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5570" windowHeight="5145" activeTab="1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смета2!$A$6:$V$245</definedName>
  </definedNames>
  <calcPr calcId="144525"/>
</workbook>
</file>

<file path=xl/calcChain.xml><?xml version="1.0" encoding="utf-8"?>
<calcChain xmlns="http://schemas.openxmlformats.org/spreadsheetml/2006/main">
  <c r="L91" i="1" l="1"/>
  <c r="I91" i="1"/>
  <c r="F91" i="1"/>
  <c r="L90" i="1"/>
  <c r="I90" i="1"/>
  <c r="F90" i="1"/>
  <c r="H245" i="3"/>
  <c r="N244" i="3"/>
  <c r="K244" i="3"/>
  <c r="N243" i="3"/>
  <c r="K243" i="3"/>
  <c r="H244" i="3"/>
  <c r="H243" i="3"/>
  <c r="F92" i="1" l="1"/>
  <c r="L92" i="1"/>
  <c r="I92" i="1"/>
  <c r="N245" i="3"/>
  <c r="K245" i="3"/>
  <c r="A379" i="3"/>
  <c r="A389" i="3" s="1"/>
</calcChain>
</file>

<file path=xl/sharedStrings.xml><?xml version="1.0" encoding="utf-8"?>
<sst xmlns="http://schemas.openxmlformats.org/spreadsheetml/2006/main" count="2243" uniqueCount="276">
  <si>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</si>
  <si>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</si>
  <si>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</si>
  <si>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</si>
  <si>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 xml:space="preserve">Заведующий                  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</si>
  <si>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</si>
  <si>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</si>
  <si>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</si>
  <si>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</si>
  <si>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</si>
  <si>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</si>
  <si>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</si>
  <si>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</si>
  <si>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</si>
  <si>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</si>
  <si>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</si>
  <si>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</si>
  <si>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</si>
  <si>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</si>
  <si>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</si>
  <si>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</si>
  <si>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</si>
  <si>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</si>
  <si>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</si>
  <si>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</si>
  <si>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</si>
  <si>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</si>
  <si>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</si>
  <si>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</si>
  <si>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</si>
  <si>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</si>
  <si>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</si>
  <si>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</si>
  <si>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</si>
  <si>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</si>
  <si>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</si>
  <si>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</si>
  <si>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</si>
  <si>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</si>
  <si>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</si>
  <si>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</si>
  <si>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</si>
  <si>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</si>
  <si>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</si>
  <si>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</si>
  <si>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</si>
  <si>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</si>
  <si>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</si>
  <si>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</si>
  <si>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</si>
  <si>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</si>
  <si>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</si>
  <si>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</si>
  <si>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</si>
  <si>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</si>
  <si>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</si>
  <si>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</si>
  <si>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</si>
  <si>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</si>
  <si>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223.03</t>
  </si>
  <si>
    <t>221</t>
  </si>
  <si>
    <t>225</t>
  </si>
  <si>
    <t>226</t>
  </si>
  <si>
    <t>342</t>
  </si>
  <si>
    <t>346</t>
  </si>
  <si>
    <t>10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</si>
  <si>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</si>
  <si>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</si>
  <si>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</si>
  <si>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</si>
  <si>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</si>
  <si>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</si>
  <si>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</si>
  <si>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</si>
  <si>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</si>
  <si>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</si>
  <si>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</si>
  <si>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</si>
  <si>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</si>
  <si>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</si>
  <si>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</si>
  <si>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300</t>
  </si>
  <si>
    <t>340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</si>
  <si>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</si>
  <si>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</si>
  <si>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</si>
  <si>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</si>
  <si>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</si>
  <si>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</si>
  <si>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</si>
  <si>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</si>
  <si>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</si>
  <si>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</si>
  <si>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</si>
  <si>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</si>
  <si>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</si>
  <si>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</si>
  <si>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</si>
  <si>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</si>
  <si>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</si>
  <si>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</si>
  <si>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</si>
  <si>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</si>
  <si>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</si>
  <si>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</si>
  <si>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</si>
  <si>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 xml:space="preserve">БЮДЖЕТНАЯ СМЕТА </t>
  </si>
  <si>
    <t xml:space="preserve">ИЗМЕНЕНИЕ ПОКАЗАТЕЛЕЙ БЮДЖТЕНОЙ СМЕТЫ </t>
  </si>
  <si>
    <t>Огнева Е.Н.</t>
  </si>
  <si>
    <t>03</t>
  </si>
  <si>
    <t xml:space="preserve">      Социальное обеспечение населения</t>
  </si>
  <si>
    <t>Директор</t>
  </si>
  <si>
    <t>02</t>
  </si>
  <si>
    <t>020000205A</t>
  </si>
  <si>
    <t>851</t>
  </si>
  <si>
    <t>291</t>
  </si>
  <si>
    <t>020000205В</t>
  </si>
  <si>
    <t>343</t>
  </si>
  <si>
    <t>852</t>
  </si>
  <si>
    <t>0200002050</t>
  </si>
  <si>
    <t>800</t>
  </si>
  <si>
    <t>850</t>
  </si>
  <si>
    <t>290</t>
  </si>
  <si>
    <t xml:space="preserve">      Общее образование</t>
  </si>
  <si>
    <t xml:space="preserve">      Молодежная политика</t>
  </si>
  <si>
    <t>291.89</t>
  </si>
  <si>
    <t>223.02</t>
  </si>
  <si>
    <t>211.82</t>
  </si>
  <si>
    <t>211.83</t>
  </si>
  <si>
    <t>211.85</t>
  </si>
  <si>
    <t>213.82</t>
  </si>
  <si>
    <t>213.83</t>
  </si>
  <si>
    <t>213.85</t>
  </si>
  <si>
    <t>310.84</t>
  </si>
  <si>
    <t>112</t>
  </si>
  <si>
    <t>7000</t>
  </si>
  <si>
    <t>266</t>
  </si>
  <si>
    <t>266.82</t>
  </si>
  <si>
    <t>Н.Г.Самойленко</t>
  </si>
  <si>
    <t>МКОУ СОШ с.Полом</t>
  </si>
  <si>
    <t xml:space="preserve"> Муниципальное казённое общеобразовательное учреждение средняя общеобразовательная школа с.Полом Белохолуницкого района Кировской области</t>
  </si>
  <si>
    <t>Самойленко Н.Г.</t>
  </si>
  <si>
    <t>"09" января 2020 год</t>
  </si>
  <si>
    <t>Леушина И.И.</t>
  </si>
  <si>
    <t>И.И.Леушина</t>
  </si>
  <si>
    <t>223.05</t>
  </si>
  <si>
    <t>227</t>
  </si>
  <si>
    <t>266.83</t>
  </si>
  <si>
    <t>214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</si>
  <si>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</si>
  <si>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</si>
  <si>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</si>
  <si>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</si>
  <si>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>0200003000</t>
  </si>
  <si>
    <t>0200003090</t>
  </si>
  <si>
    <t>349</t>
  </si>
  <si>
    <t>225.13</t>
  </si>
  <si>
    <t>266.85</t>
  </si>
  <si>
    <t>226.84</t>
  </si>
  <si>
    <t>346.84</t>
  </si>
  <si>
    <t>349.84</t>
  </si>
  <si>
    <t>на 2025 год</t>
  </si>
  <si>
    <t xml:space="preserve">        Муниципальная программа "Социальная политика и профилактика правонарушений в Белохолуницком районе"</t>
  </si>
  <si>
    <t>0500000000</t>
  </si>
  <si>
    <t xml:space="preserve">          Подпрограмма "Молодежная политика в Белохолуницком районе"</t>
  </si>
  <si>
    <t>0510000000</t>
  </si>
  <si>
    <t>0510003000</t>
  </si>
  <si>
    <t>0510003110</t>
  </si>
  <si>
    <t xml:space="preserve">      Другие вопросы в области образования</t>
  </si>
  <si>
    <t>09</t>
  </si>
  <si>
    <t>на 2026 год</t>
  </si>
  <si>
    <t>224</t>
  </si>
  <si>
    <t xml:space="preserve">          Комплекс процессных мероприятий</t>
  </si>
  <si>
    <t>02Q0000000</t>
  </si>
  <si>
    <t>211.42</t>
  </si>
  <si>
    <t>213.42</t>
  </si>
  <si>
    <t>225.84</t>
  </si>
  <si>
    <t>"09" января 2025 год</t>
  </si>
  <si>
    <t>от "09" января 2025 год</t>
  </si>
  <si>
    <t>НА 2025 ФИНАНСОВЫЙ ГОД И ПЛАНОВЫЙ ПЕРИОД  2026 и 2027  ГОДОВ*</t>
  </si>
  <si>
    <t>на 2027 год</t>
  </si>
  <si>
    <t xml:space="preserve">              Финансовое обеспечение деятельности муниципальных  учреждений и отдельных категорий работников</t>
  </si>
  <si>
    <t xml:space="preserve">                Общеобразовательные организации</t>
  </si>
  <si>
    <t xml:space="preserve">                  Расходы за счет средств областного бюджета</t>
  </si>
  <si>
    <t xml:space="preserve">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</si>
  <si>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  Расходы на выплаты персоналу казенных учреждений</t>
  </si>
  <si>
    <t xml:space="preserve">                        Фонд оплаты труда учреждений</t>
  </si>
  <si>
    <t xml:space="preserve">                          Расходы</t>
  </si>
  <si>
    <t xml:space="preserve">                            Оплата труда, начисления на выплаты по оплате труда</t>
  </si>
  <si>
    <t xml:space="preserve">                              Заработная плата</t>
  </si>
  <si>
    <t xml:space="preserve">  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</si>
  <si>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                  Социальное обеспечение</t>
  </si>
  <si>
    <t xml:space="preserve">                              Социальные пособия и компенсации персоналу в денежной форме</t>
  </si>
  <si>
    <t xml:space="preserve">  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</si>
  <si>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  Начисления на выплаты по оплате труда</t>
  </si>
  <si>
    <t xml:space="preserve">                    Закупка товаров, работ и услуг для обеспечения государственных (муниципальных) нужд</t>
  </si>
  <si>
    <t xml:space="preserve">                      Иные закупки товаров, работ и услуг для обеспечения государственных (муниципальных) нужд</t>
  </si>
  <si>
    <t xml:space="preserve">                        Закупка энергетических ресурсов</t>
  </si>
  <si>
    <t xml:space="preserve">                            Оплата работ, услуг</t>
  </si>
  <si>
    <t xml:space="preserve">                              Коммунальные услуги</t>
  </si>
  <si>
    <t xml:space="preserve">                                Оплата отопления и технологических нужд</t>
  </si>
  <si>
    <t xml:space="preserve">                    Иные бюджетные ассигнования</t>
  </si>
  <si>
    <t xml:space="preserve">                      Уплата налогов, сборов и иных платежей</t>
  </si>
  <si>
    <t xml:space="preserve">                        Уплата налога на имущество организаций и земельного налога</t>
  </si>
  <si>
    <t xml:space="preserve">                            Прочие расходы</t>
  </si>
  <si>
    <t xml:space="preserve">                              Налоги, пошлины и сборы</t>
  </si>
  <si>
    <t xml:space="preserve">  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</si>
  <si>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  Расходы на содержание учреждения и отдельных категорий работников</t>
  </si>
  <si>
    <t xml:space="preserve">                        Прочая закупка товаров, работ и услуг</t>
  </si>
  <si>
    <t xml:space="preserve">                              Услуги связи</t>
  </si>
  <si>
    <t xml:space="preserve">                                Плата за обращение с твердыми коммунальными отходами</t>
  </si>
  <si>
    <t xml:space="preserve">                              Арендная плата за пользование имуществом (за исключением земельных участков и других обособленных природных объектов)</t>
  </si>
  <si>
    <t xml:space="preserve">                              Работы, услуги по содержанию имущества</t>
  </si>
  <si>
    <t xml:space="preserve">                                Оплата договоров на выполнение работ, оказание услуг по пожарной сигнализации</t>
  </si>
  <si>
    <t xml:space="preserve">                              Прочие работы, услуги</t>
  </si>
  <si>
    <t xml:space="preserve">                              Страхование</t>
  </si>
  <si>
    <t xml:space="preserve">                          Поступление нефинансовых активов</t>
  </si>
  <si>
    <t xml:space="preserve">                            Увеличение стоимости материальных запасов</t>
  </si>
  <si>
    <t xml:space="preserve">                              Увеличение стоимости продуктов питания</t>
  </si>
  <si>
    <t xml:space="preserve">                              Увеличение стоимости горюче-смазочных материалов</t>
  </si>
  <si>
    <t xml:space="preserve">                              Увеличение стоимости прочих материальных запасов</t>
  </si>
  <si>
    <t xml:space="preserve">                                Оплата потребления электроэнергии</t>
  </si>
  <si>
    <t xml:space="preserve">                                Оплата водоснабжения и водоотведения</t>
  </si>
  <si>
    <t xml:space="preserve">                        Уплата прочих налогов, сборов</t>
  </si>
  <si>
    <t xml:space="preserve">            Федеральный проект "Педагоги и наставники"</t>
  </si>
  <si>
    <t>020Ю600000</t>
  </si>
  <si>
    <t xml:space="preserve">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профессинальных образовательных организаций, муниципальных общеобразовательных организаций и профессиональных образовательных организаций</t>
  </si>
  <si>
    <t>020Ю650500</t>
  </si>
  <si>
    <t xml:space="preserve">                      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</si>
  <si>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211.25-50500-00000-00000</t>
  </si>
  <si>
    <t>213.25-50500-00000-00000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</si>
  <si>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</si>
  <si>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020Ю651790</t>
  </si>
  <si>
    <t xml:space="preserve">  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</si>
  <si>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211.25-51790-00000-00000</t>
  </si>
  <si>
    <t>266.25-51790-00000-00000</t>
  </si>
  <si>
    <t>213.25-51790-00000-00000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</si>
  <si>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</si>
  <si>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020Ю653030</t>
  </si>
  <si>
    <t xml:space="preserve">  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</si>
  <si>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211.25-53030-00000-00000</t>
  </si>
  <si>
    <t>213.25-53030-00000-00000</t>
  </si>
  <si>
    <t xml:space="preserve">            Обеспечение функционирования системы общего образования</t>
  </si>
  <si>
    <t>02Q0200000</t>
  </si>
  <si>
    <t xml:space="preserve">              Иные межбюджетные трансферты из областного бюджета</t>
  </si>
  <si>
    <t>02Q0217000</t>
  </si>
  <si>
    <t xml:space="preserve">  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</si>
  <si>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>02Q0217010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</si>
  <si>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</si>
  <si>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</si>
  <si>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</si>
  <si>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</si>
  <si>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  Увеличение стоимости основных средств</t>
  </si>
  <si>
    <t xml:space="preserve">                              Увеличение стоимости прочих материальных запасов однократного применения</t>
  </si>
  <si>
    <t xml:space="preserve">  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</si>
  <si>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02Q02L3040</t>
  </si>
  <si>
    <t xml:space="preserve">  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</si>
  <si>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Мероприятия в установленной сфере деятельности</t>
  </si>
  <si>
    <t xml:space="preserve">                Мероприятия по организации временной занятости несовершеннолетних граждан</t>
  </si>
  <si>
    <t xml:space="preserve">                Мероприятия по оздоровлению детей</t>
  </si>
  <si>
    <t xml:space="preserve">            Совершенствование отдыха и оздоровления детей</t>
  </si>
  <si>
    <t>02Q2500000</t>
  </si>
  <si>
    <t xml:space="preserve">             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</si>
  <si>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02Q2515000</t>
  </si>
  <si>
    <t xml:space="preserve">                Оплата стоимости питания детей в оздоровительных учреждениях с дневным пребыванием детей</t>
  </si>
  <si>
    <t>02Q2515060</t>
  </si>
  <si>
    <t>02Q25S5060</t>
  </si>
  <si>
    <t xml:space="preserve">            Обеспечение условий для развития кадрового потенциала системы образования</t>
  </si>
  <si>
    <t>02Q0600000</t>
  </si>
  <si>
    <t xml:space="preserve">  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</si>
  <si>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>02Q0616000</t>
  </si>
  <si>
    <t xml:space="preserve">    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</si>
  <si>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>02Q0616140</t>
  </si>
  <si>
    <t xml:space="preserve">                        Иные выплаты персоналу учреждений, за исключением фонда оплаты труда</t>
  </si>
  <si>
    <t xml:space="preserve">                              Прочие несоциальные выплаты персоналу в натуральной форме</t>
  </si>
  <si>
    <t>342.25-53040-00000-00000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</si>
</sst>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1" fontId="4" fillId="0" borderId="18">
      <alignment horizontal="center" vertical="top" shrinkToFit="1"/>
    </xf>
    <xf numFmtId="4" fontId="5" fillId="2" borderId="18">
      <alignment horizontal="right" vertical="top" shrinkToFi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4" borderId="0"/>
    <xf numFmtId="0" fontId="4" fillId="0" borderId="18">
      <alignment horizontal="center" vertical="center" wrapText="1"/>
    </xf>
    <xf numFmtId="0" fontId="4" fillId="0" borderId="0"/>
    <xf numFmtId="0" fontId="10" fillId="0" borderId="0"/>
    <xf numFmtId="0" fontId="11" fillId="0" borderId="0"/>
    <xf numFmtId="0" fontId="4" fillId="0" borderId="0">
      <alignment wrapText="1"/>
    </xf>
    <xf numFmtId="0" fontId="5" fillId="0" borderId="20">
      <alignment horizontal="right"/>
    </xf>
    <xf numFmtId="4" fontId="5" fillId="2" borderId="20">
      <alignment horizontal="right" vertical="top" shrinkToFit="1"/>
    </xf>
    <xf numFmtId="4" fontId="5" fillId="3" borderId="20">
      <alignment horizontal="right" vertical="top" shrinkToFit="1"/>
    </xf>
    <xf numFmtId="0" fontId="9" fillId="0" borderId="0">
      <alignment horizontal="center"/>
    </xf>
    <xf numFmtId="0" fontId="4" fillId="0" borderId="0">
      <alignment horizontal="right"/>
    </xf>
    <xf numFmtId="0" fontId="4" fillId="0" borderId="0">
      <alignment horizontal="left" wrapText="1"/>
    </xf>
    <xf numFmtId="0" fontId="5" fillId="0" borderId="18">
      <alignment vertical="top" wrapText="1"/>
    </xf>
    <xf numFmtId="1" fontId="4" fillId="0" borderId="18">
      <alignment horizontal="left" vertical="top" wrapText="1" indent="2"/>
    </xf>
    <xf numFmtId="4" fontId="5" fillId="0" borderId="18">
      <alignment horizontal="right" vertical="top" shrinkToFit="1"/>
    </xf>
    <xf numFmtId="4" fontId="4" fillId="0" borderId="18">
      <alignment horizontal="right" vertical="top" shrinkToFit="1"/>
    </xf>
    <xf numFmtId="4" fontId="5" fillId="3" borderId="18">
      <alignment horizontal="right" vertical="top" shrinkToFit="1"/>
    </xf>
    <xf numFmtId="164" fontId="14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Border="1" applyAlignme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3" fillId="0" borderId="6" xfId="0" applyNumberFormat="1" applyFont="1" applyBorder="1" applyAlignment="1">
      <alignment vertical="center"/>
    </xf>
    <xf numFmtId="49" fontId="13" fillId="0" borderId="27" xfId="0" applyNumberFormat="1" applyFont="1" applyBorder="1" applyAlignment="1">
      <alignment vertical="center"/>
    </xf>
    <xf numFmtId="0" fontId="2" fillId="0" borderId="1" xfId="0" applyFont="1" applyBorder="1" applyAlignment="1"/>
    <xf numFmtId="4" fontId="15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4" fontId="15" fillId="5" borderId="0" xfId="2" applyNumberFormat="1" applyFont="1" applyFill="1" applyBorder="1" applyProtection="1">
      <alignment horizontal="right" vertical="top" shrinkToFit="1"/>
    </xf>
    <xf numFmtId="4" fontId="16" fillId="5" borderId="0" xfId="24" applyNumberFormat="1" applyFont="1" applyFill="1" applyBorder="1" applyProtection="1">
      <alignment horizontal="right" vertical="top" shrinkToFit="1"/>
    </xf>
    <xf numFmtId="0" fontId="1" fillId="0" borderId="0" xfId="0" applyFont="1" applyAlignment="1">
      <alignment horizontal="center"/>
    </xf>
    <xf numFmtId="0" fontId="17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49" fontId="12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8" fillId="5" borderId="0" xfId="24" applyNumberFormat="1" applyFont="1" applyFill="1" applyBorder="1" applyAlignment="1" applyProtection="1">
      <alignment horizontal="center" vertical="top" shrinkToFit="1"/>
    </xf>
    <xf numFmtId="4" fontId="18" fillId="5" borderId="0" xfId="2" applyNumberFormat="1" applyFont="1" applyFill="1" applyBorder="1" applyAlignment="1" applyProtection="1">
      <alignment horizontal="center" vertical="top" shrinkToFit="1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1" xfId="0" applyFont="1" applyBorder="1" applyAlignment="1">
      <alignment horizontal="center"/>
    </xf>
    <xf numFmtId="0" fontId="19" fillId="0" borderId="0" xfId="0" applyFont="1" applyAlignment="1"/>
    <xf numFmtId="0" fontId="12" fillId="0" borderId="0" xfId="0" applyFont="1"/>
    <xf numFmtId="0" fontId="19" fillId="0" borderId="0" xfId="0" applyFont="1"/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1" fillId="5" borderId="0" xfId="1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165" fontId="20" fillId="0" borderId="41" xfId="25" applyNumberFormat="1" applyFont="1" applyBorder="1" applyAlignment="1">
      <alignment horizontal="center" vertical="center"/>
    </xf>
    <xf numFmtId="165" fontId="20" fillId="0" borderId="42" xfId="25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/>
    <xf numFmtId="2" fontId="16" fillId="5" borderId="2" xfId="25" applyNumberFormat="1" applyFont="1" applyFill="1" applyBorder="1" applyAlignment="1" applyProtection="1">
      <alignment horizontal="center" vertical="center" shrinkToFit="1"/>
    </xf>
    <xf numFmtId="2" fontId="15" fillId="5" borderId="2" xfId="25" applyNumberFormat="1" applyFont="1" applyFill="1" applyBorder="1" applyAlignment="1" applyProtection="1">
      <alignment horizontal="center" vertical="center" shrinkToFit="1"/>
    </xf>
    <xf numFmtId="4" fontId="13" fillId="0" borderId="45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4" fontId="13" fillId="0" borderId="26" xfId="25" applyNumberFormat="1" applyFont="1" applyBorder="1" applyAlignment="1">
      <alignment horizontal="center" vertical="center"/>
    </xf>
    <xf numFmtId="4" fontId="13" fillId="0" borderId="46" xfId="25" applyNumberFormat="1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4" fontId="13" fillId="0" borderId="41" xfId="0" applyNumberFormat="1" applyFont="1" applyBorder="1" applyAlignment="1">
      <alignment horizontal="center" vertical="center"/>
    </xf>
    <xf numFmtId="4" fontId="13" fillId="0" borderId="43" xfId="0" applyNumberFormat="1" applyFont="1" applyBorder="1" applyAlignment="1">
      <alignment horizontal="center" vertical="center"/>
    </xf>
    <xf numFmtId="4" fontId="13" fillId="0" borderId="43" xfId="25" applyNumberFormat="1" applyFont="1" applyBorder="1" applyAlignment="1">
      <alignment horizontal="center" vertical="center"/>
    </xf>
    <xf numFmtId="4" fontId="13" fillId="0" borderId="44" xfId="25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41" xfId="25" applyNumberFormat="1" applyFont="1" applyBorder="1" applyAlignment="1">
      <alignment horizontal="center" vertical="center"/>
    </xf>
    <xf numFmtId="4" fontId="13" fillId="0" borderId="42" xfId="25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6" fillId="0" borderId="0" xfId="2" applyNumberFormat="1" applyFont="1" applyFill="1" applyBorder="1" applyAlignment="1" applyProtection="1">
      <alignment horizontal="center" vertical="center" shrinkToFit="1"/>
    </xf>
    <xf numFmtId="1" fontId="16" fillId="0" borderId="0" xfId="21" applyNumberFormat="1" applyFont="1" applyFill="1" applyBorder="1" applyAlignment="1" applyProtection="1">
      <alignment horizontal="center" vertical="center" shrinkToFit="1"/>
    </xf>
    <xf numFmtId="2" fontId="16" fillId="5" borderId="0" xfId="25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6" fillId="0" borderId="2" xfId="19" applyNumberFormat="1" applyFont="1" applyFill="1" applyBorder="1" applyAlignment="1" applyProtection="1">
      <alignment vertical="top" wrapText="1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4" fontId="16" fillId="0" borderId="2" xfId="2" applyNumberFormat="1" applyFont="1" applyFill="1" applyBorder="1" applyAlignment="1" applyProtection="1">
      <alignment horizontal="center" vertical="center" shrinkToFit="1"/>
    </xf>
    <xf numFmtId="0" fontId="15" fillId="0" borderId="2" xfId="19" applyNumberFormat="1" applyFont="1" applyFill="1" applyBorder="1" applyAlignment="1" applyProtection="1">
      <alignment vertical="top" wrapText="1"/>
    </xf>
    <xf numFmtId="49" fontId="15" fillId="0" borderId="2" xfId="21" applyNumberFormat="1" applyFont="1" applyFill="1" applyBorder="1" applyAlignment="1" applyProtection="1">
      <alignment horizontal="center" vertical="center" shrinkToFit="1"/>
    </xf>
    <xf numFmtId="1" fontId="15" fillId="0" borderId="2" xfId="21" applyNumberFormat="1" applyFont="1" applyFill="1" applyBorder="1" applyAlignment="1" applyProtection="1">
      <alignment horizontal="center" vertical="center" shrinkToFit="1"/>
    </xf>
    <xf numFmtId="4" fontId="15" fillId="0" borderId="2" xfId="2" applyNumberFormat="1" applyFont="1" applyFill="1" applyBorder="1" applyAlignment="1" applyProtection="1">
      <alignment horizontal="center" vertical="center" shrinkToFit="1"/>
    </xf>
    <xf numFmtId="49" fontId="20" fillId="0" borderId="48" xfId="0" applyNumberFormat="1" applyFont="1" applyBorder="1" applyAlignment="1">
      <alignment horizontal="center" vertical="center"/>
    </xf>
    <xf numFmtId="165" fontId="20" fillId="0" borderId="49" xfId="25" applyNumberFormat="1" applyFont="1" applyBorder="1" applyAlignment="1">
      <alignment horizontal="center" vertical="center"/>
    </xf>
    <xf numFmtId="165" fontId="20" fillId="0" borderId="50" xfId="25" applyNumberFormat="1" applyFont="1" applyBorder="1" applyAlignment="1">
      <alignment horizontal="center" vertical="center"/>
    </xf>
    <xf numFmtId="0" fontId="16" fillId="0" borderId="2" xfId="19" applyNumberFormat="1" applyFont="1" applyFill="1" applyBorder="1" applyAlignment="1" applyProtection="1">
      <alignment horizontal="center" vertical="center" wrapText="1"/>
    </xf>
    <xf numFmtId="49" fontId="16" fillId="0" borderId="2" xfId="19" applyNumberFormat="1" applyFont="1" applyFill="1" applyBorder="1" applyAlignment="1" applyProtection="1">
      <alignment horizontal="center" vertical="center" wrapText="1"/>
    </xf>
    <xf numFmtId="0" fontId="15" fillId="0" borderId="2" xfId="19" applyNumberFormat="1" applyFont="1" applyFill="1" applyBorder="1" applyAlignment="1" applyProtection="1">
      <alignment horizontal="center" vertical="center" wrapText="1"/>
    </xf>
    <xf numFmtId="49" fontId="15" fillId="0" borderId="2" xfId="19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right" vertical="center"/>
    </xf>
    <xf numFmtId="0" fontId="13" fillId="0" borderId="47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3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8"/>
  <sheetViews>
    <sheetView topLeftCell="A61" zoomScaleNormal="100" workbookViewId="0">
      <selection activeCell="C97" sqref="C97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10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74" t="s">
        <v>0</v>
      </c>
      <c r="J1" s="174"/>
      <c r="K1" s="174"/>
      <c r="L1" s="55"/>
      <c r="M1" s="55"/>
      <c r="N1" s="55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75" t="s">
        <v>50</v>
      </c>
      <c r="J2" s="175"/>
      <c r="K2" s="175"/>
      <c r="L2" s="175"/>
      <c r="M2" s="175"/>
      <c r="N2" s="175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0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76" t="s">
        <v>1</v>
      </c>
      <c r="J4" s="176"/>
      <c r="K4" s="176"/>
      <c r="L4" s="176"/>
      <c r="M4" s="176"/>
      <c r="N4" s="176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64" t="s">
        <v>111</v>
      </c>
      <c r="J5" s="164"/>
      <c r="K5" s="164"/>
      <c r="L5" s="164"/>
      <c r="M5" s="164"/>
      <c r="N5" s="164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8" t="s">
        <v>38</v>
      </c>
      <c r="J6" s="168"/>
      <c r="K6" s="168"/>
      <c r="L6" s="168"/>
      <c r="M6" s="168"/>
      <c r="N6" s="168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64" t="s">
        <v>139</v>
      </c>
      <c r="J7" s="164"/>
      <c r="K7" s="164"/>
      <c r="L7" s="164"/>
      <c r="M7" s="164"/>
      <c r="N7" s="164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65" t="s">
        <v>2</v>
      </c>
      <c r="J8" s="165"/>
      <c r="K8" s="165"/>
      <c r="L8" s="165"/>
      <c r="M8" s="165"/>
      <c r="N8" s="165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66"/>
      <c r="J9" s="166"/>
      <c r="K9" s="55"/>
      <c r="L9" s="167" t="s">
        <v>144</v>
      </c>
      <c r="M9" s="167"/>
      <c r="N9" s="167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68" t="s">
        <v>3</v>
      </c>
      <c r="J10" s="168"/>
      <c r="K10" s="19"/>
      <c r="L10" s="169" t="s">
        <v>47</v>
      </c>
      <c r="M10" s="169"/>
      <c r="N10" s="169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177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70" t="s">
        <v>106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8"/>
    </row>
    <row r="14" spans="1:17" x14ac:dyDescent="0.25">
      <c r="A14" s="170" t="s">
        <v>179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8"/>
    </row>
    <row r="15" spans="1:17" x14ac:dyDescent="0.25">
      <c r="A15" s="51"/>
      <c r="B15" s="15"/>
      <c r="C15" s="15"/>
      <c r="D15" s="15"/>
      <c r="E15" s="15"/>
      <c r="F15" s="15"/>
      <c r="G15" s="15"/>
      <c r="H15" s="15" t="s">
        <v>178</v>
      </c>
      <c r="I15" s="15"/>
      <c r="J15" s="15"/>
      <c r="K15" s="15"/>
      <c r="L15" s="15"/>
      <c r="M15" s="15"/>
      <c r="N15" s="51"/>
    </row>
    <row r="16" spans="1:17" x14ac:dyDescent="0.25">
      <c r="A16" s="51"/>
      <c r="B16" s="15"/>
      <c r="C16" s="15"/>
      <c r="D16" s="15"/>
      <c r="E16" s="15"/>
      <c r="F16" s="15"/>
      <c r="G16" s="51"/>
      <c r="H16" s="51"/>
      <c r="I16" s="51"/>
      <c r="J16" s="15"/>
      <c r="K16" s="52"/>
      <c r="L16" s="15"/>
      <c r="M16" s="15"/>
      <c r="N16" s="53" t="s">
        <v>5</v>
      </c>
    </row>
    <row r="17" spans="1:20" ht="21.75" customHeight="1" x14ac:dyDescent="0.25">
      <c r="A17" s="15" t="s">
        <v>16</v>
      </c>
      <c r="B17" s="15"/>
      <c r="C17" s="15"/>
      <c r="D17" s="168" t="s">
        <v>140</v>
      </c>
      <c r="E17" s="168"/>
      <c r="F17" s="168"/>
      <c r="G17" s="168"/>
      <c r="H17" s="168"/>
      <c r="I17" s="168"/>
      <c r="J17" s="168"/>
      <c r="K17" s="19"/>
      <c r="L17" s="19"/>
      <c r="M17" s="54" t="s">
        <v>7</v>
      </c>
      <c r="N17" s="53">
        <v>501012</v>
      </c>
    </row>
    <row r="18" spans="1:20" ht="9.75" customHeight="1" x14ac:dyDescent="0.25">
      <c r="A18" s="15"/>
      <c r="B18" s="51"/>
      <c r="C18" s="15"/>
      <c r="D18" s="55"/>
      <c r="E18" s="55"/>
      <c r="F18" s="55"/>
      <c r="G18" s="55"/>
      <c r="H18" s="55"/>
      <c r="I18" s="55"/>
      <c r="J18" s="55"/>
      <c r="K18" s="55"/>
      <c r="L18" s="56"/>
      <c r="M18" s="54" t="s">
        <v>8</v>
      </c>
      <c r="N18" s="91">
        <v>45666</v>
      </c>
    </row>
    <row r="19" spans="1:20" x14ac:dyDescent="0.25">
      <c r="A19" s="15" t="s">
        <v>18</v>
      </c>
      <c r="B19" s="51"/>
      <c r="C19" s="15"/>
      <c r="D19" s="57" t="s">
        <v>14</v>
      </c>
      <c r="E19" s="57"/>
      <c r="F19" s="57"/>
      <c r="G19" s="57"/>
      <c r="H19" s="57"/>
      <c r="I19" s="57"/>
      <c r="J19" s="57"/>
      <c r="K19" s="56"/>
      <c r="L19" s="56"/>
      <c r="M19" s="54" t="s">
        <v>12</v>
      </c>
      <c r="N19" s="53"/>
    </row>
    <row r="20" spans="1:20" ht="12" customHeight="1" x14ac:dyDescent="0.25">
      <c r="A20" s="15" t="s">
        <v>19</v>
      </c>
      <c r="B20" s="51"/>
      <c r="C20" s="15"/>
      <c r="D20" s="58" t="s">
        <v>15</v>
      </c>
      <c r="E20" s="58"/>
      <c r="F20" s="58"/>
      <c r="G20" s="58"/>
      <c r="H20" s="58"/>
      <c r="I20" s="58"/>
      <c r="J20" s="58"/>
      <c r="K20" s="56"/>
      <c r="L20" s="56"/>
      <c r="M20" s="54" t="s">
        <v>12</v>
      </c>
      <c r="N20" s="53"/>
    </row>
    <row r="21" spans="1:20" ht="12" customHeight="1" x14ac:dyDescent="0.25">
      <c r="A21" s="15" t="s">
        <v>20</v>
      </c>
      <c r="B21" s="51"/>
      <c r="C21" s="15"/>
      <c r="D21" s="15"/>
      <c r="E21" s="15"/>
      <c r="F21" s="15"/>
      <c r="G21" s="15"/>
      <c r="H21" s="15"/>
      <c r="I21" s="15"/>
      <c r="J21" s="15"/>
      <c r="K21" s="15"/>
      <c r="L21" s="56"/>
      <c r="M21" s="54" t="s">
        <v>11</v>
      </c>
      <c r="N21" s="53"/>
      <c r="P21" s="1"/>
    </row>
    <row r="22" spans="1:20" ht="9.75" customHeight="1" x14ac:dyDescent="0.25">
      <c r="A22" s="5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54" t="s">
        <v>10</v>
      </c>
      <c r="N22" s="53">
        <v>33605101</v>
      </c>
      <c r="P22" s="1"/>
      <c r="Q22" s="1"/>
    </row>
    <row r="23" spans="1:2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15"/>
      <c r="M23" s="54" t="s">
        <v>9</v>
      </c>
      <c r="N23" s="53">
        <v>383</v>
      </c>
      <c r="O23" s="1"/>
      <c r="P23" s="1"/>
      <c r="Q23" s="1"/>
    </row>
    <row r="24" spans="1:20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0" x14ac:dyDescent="0.25">
      <c r="A25" s="171" t="s">
        <v>21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"/>
      <c r="P25" s="1"/>
      <c r="Q25" s="1"/>
    </row>
    <row r="26" spans="1:20" ht="10.5" customHeight="1" x14ac:dyDescent="0.25">
      <c r="A26" s="173" t="s">
        <v>22</v>
      </c>
      <c r="B26" s="173"/>
      <c r="C26" s="173"/>
      <c r="D26" s="173"/>
      <c r="E26" s="173" t="s">
        <v>27</v>
      </c>
      <c r="F26" s="172" t="s">
        <v>28</v>
      </c>
      <c r="G26" s="172"/>
      <c r="H26" s="172"/>
      <c r="I26" s="172"/>
      <c r="J26" s="172"/>
      <c r="K26" s="172"/>
      <c r="L26" s="172"/>
      <c r="M26" s="172"/>
      <c r="N26" s="172"/>
      <c r="P26" s="1"/>
      <c r="Q26" s="1"/>
    </row>
    <row r="27" spans="1:20" ht="15.75" customHeight="1" x14ac:dyDescent="0.25">
      <c r="A27" s="173"/>
      <c r="B27" s="173"/>
      <c r="C27" s="173"/>
      <c r="D27" s="173"/>
      <c r="E27" s="173"/>
      <c r="F27" s="172" t="s">
        <v>161</v>
      </c>
      <c r="G27" s="172"/>
      <c r="H27" s="172"/>
      <c r="I27" s="172" t="s">
        <v>170</v>
      </c>
      <c r="J27" s="172"/>
      <c r="K27" s="172"/>
      <c r="L27" s="172" t="s">
        <v>180</v>
      </c>
      <c r="M27" s="172"/>
      <c r="N27" s="172"/>
      <c r="P27" s="1"/>
      <c r="Q27" s="1"/>
    </row>
    <row r="28" spans="1:20" ht="14.25" customHeight="1" x14ac:dyDescent="0.25">
      <c r="A28" s="173"/>
      <c r="B28" s="173"/>
      <c r="C28" s="173"/>
      <c r="D28" s="173"/>
      <c r="E28" s="173"/>
      <c r="F28" s="172" t="s">
        <v>29</v>
      </c>
      <c r="G28" s="172"/>
      <c r="H28" s="172"/>
      <c r="I28" s="172" t="s">
        <v>30</v>
      </c>
      <c r="J28" s="172"/>
      <c r="K28" s="172"/>
      <c r="L28" s="172" t="s">
        <v>31</v>
      </c>
      <c r="M28" s="172"/>
      <c r="N28" s="172"/>
      <c r="P28" s="1"/>
      <c r="Q28" s="1"/>
    </row>
    <row r="29" spans="1:20" ht="30.75" customHeight="1" x14ac:dyDescent="0.25">
      <c r="A29" s="78" t="s">
        <v>23</v>
      </c>
      <c r="B29" s="79" t="s">
        <v>24</v>
      </c>
      <c r="C29" s="79" t="s">
        <v>25</v>
      </c>
      <c r="D29" s="79" t="s">
        <v>26</v>
      </c>
      <c r="E29" s="173"/>
      <c r="F29" s="79" t="s">
        <v>35</v>
      </c>
      <c r="G29" s="78" t="s">
        <v>36</v>
      </c>
      <c r="H29" s="79" t="s">
        <v>37</v>
      </c>
      <c r="I29" s="79" t="s">
        <v>35</v>
      </c>
      <c r="J29" s="78" t="s">
        <v>36</v>
      </c>
      <c r="K29" s="79" t="s">
        <v>37</v>
      </c>
      <c r="L29" s="79" t="s">
        <v>35</v>
      </c>
      <c r="M29" s="78" t="s">
        <v>36</v>
      </c>
      <c r="N29" s="79" t="s">
        <v>37</v>
      </c>
      <c r="P29" s="1"/>
      <c r="Q29" s="1"/>
    </row>
    <row r="30" spans="1:20" ht="8.1" customHeight="1" x14ac:dyDescent="0.25">
      <c r="A30" s="78">
        <v>1</v>
      </c>
      <c r="B30" s="78">
        <v>2</v>
      </c>
      <c r="C30" s="78">
        <v>3</v>
      </c>
      <c r="D30" s="78">
        <v>4</v>
      </c>
      <c r="E30" s="78">
        <v>5</v>
      </c>
      <c r="F30" s="78">
        <v>6</v>
      </c>
      <c r="G30" s="78">
        <v>7</v>
      </c>
      <c r="H30" s="78">
        <v>8</v>
      </c>
      <c r="I30" s="78">
        <v>9</v>
      </c>
      <c r="J30" s="78">
        <v>10</v>
      </c>
      <c r="K30" s="78">
        <v>11</v>
      </c>
      <c r="L30" s="78">
        <v>12</v>
      </c>
      <c r="M30" s="78">
        <v>13</v>
      </c>
      <c r="N30" s="78">
        <v>14</v>
      </c>
      <c r="P30" s="1"/>
      <c r="Q30" s="1"/>
    </row>
    <row r="31" spans="1:20" ht="12" customHeight="1" x14ac:dyDescent="0.25">
      <c r="A31" s="160" t="s">
        <v>54</v>
      </c>
      <c r="B31" s="149" t="s">
        <v>112</v>
      </c>
      <c r="C31" s="150" t="s">
        <v>113</v>
      </c>
      <c r="D31" s="150" t="s">
        <v>52</v>
      </c>
      <c r="E31" s="150" t="s">
        <v>53</v>
      </c>
      <c r="F31" s="151">
        <v>840000</v>
      </c>
      <c r="G31" s="151"/>
      <c r="H31" s="151"/>
      <c r="I31" s="151">
        <v>840000</v>
      </c>
      <c r="J31" s="151"/>
      <c r="K31" s="151"/>
      <c r="L31" s="151">
        <v>840000</v>
      </c>
      <c r="M31" s="147"/>
      <c r="N31" s="128"/>
      <c r="P31" s="1"/>
      <c r="Q31" s="1"/>
    </row>
    <row r="32" spans="1:20" ht="14.25" customHeight="1" x14ac:dyDescent="0.25">
      <c r="A32" s="160" t="s">
        <v>54</v>
      </c>
      <c r="B32" s="149" t="s">
        <v>112</v>
      </c>
      <c r="C32" s="150" t="s">
        <v>113</v>
      </c>
      <c r="D32" s="150" t="s">
        <v>52</v>
      </c>
      <c r="E32" s="150" t="s">
        <v>174</v>
      </c>
      <c r="F32" s="151">
        <v>104650</v>
      </c>
      <c r="G32" s="151"/>
      <c r="H32" s="151"/>
      <c r="I32" s="151">
        <v>0</v>
      </c>
      <c r="J32" s="151"/>
      <c r="K32" s="151"/>
      <c r="L32" s="151">
        <v>0</v>
      </c>
      <c r="M32" s="147"/>
      <c r="N32" s="128"/>
      <c r="O32" s="46"/>
      <c r="P32" s="46"/>
      <c r="Q32" s="47"/>
      <c r="R32" s="48"/>
      <c r="S32" s="47"/>
      <c r="T32" s="47"/>
    </row>
    <row r="33" spans="1:20" ht="14.25" customHeight="1" x14ac:dyDescent="0.25">
      <c r="A33" s="160" t="s">
        <v>54</v>
      </c>
      <c r="B33" s="149" t="s">
        <v>112</v>
      </c>
      <c r="C33" s="150" t="s">
        <v>113</v>
      </c>
      <c r="D33" s="150" t="s">
        <v>52</v>
      </c>
      <c r="E33" s="150" t="s">
        <v>136</v>
      </c>
      <c r="F33" s="151">
        <v>10000</v>
      </c>
      <c r="G33" s="151"/>
      <c r="H33" s="151"/>
      <c r="I33" s="151">
        <v>10000</v>
      </c>
      <c r="J33" s="151"/>
      <c r="K33" s="151"/>
      <c r="L33" s="151">
        <v>10000</v>
      </c>
      <c r="M33" s="147"/>
      <c r="N33" s="128"/>
      <c r="O33" s="46"/>
      <c r="P33" s="46"/>
      <c r="Q33" s="47"/>
      <c r="R33" s="48"/>
      <c r="S33" s="47"/>
      <c r="T33" s="47"/>
    </row>
    <row r="34" spans="1:20" ht="14.25" customHeight="1" x14ac:dyDescent="0.25">
      <c r="A34" s="160" t="s">
        <v>54</v>
      </c>
      <c r="B34" s="149" t="s">
        <v>112</v>
      </c>
      <c r="C34" s="150" t="s">
        <v>113</v>
      </c>
      <c r="D34" s="150" t="s">
        <v>55</v>
      </c>
      <c r="E34" s="150" t="s">
        <v>56</v>
      </c>
      <c r="F34" s="151">
        <v>253680</v>
      </c>
      <c r="G34" s="151"/>
      <c r="H34" s="151"/>
      <c r="I34" s="151">
        <v>253680</v>
      </c>
      <c r="J34" s="151"/>
      <c r="K34" s="151"/>
      <c r="L34" s="151">
        <v>253680</v>
      </c>
      <c r="M34" s="147"/>
      <c r="N34" s="128"/>
      <c r="O34" s="46"/>
      <c r="P34" s="46"/>
      <c r="Q34" s="47"/>
      <c r="R34" s="48"/>
      <c r="S34" s="47"/>
      <c r="T34" s="47"/>
    </row>
    <row r="35" spans="1:20" ht="14.25" customHeight="1" x14ac:dyDescent="0.25">
      <c r="A35" s="160" t="s">
        <v>54</v>
      </c>
      <c r="B35" s="149" t="s">
        <v>112</v>
      </c>
      <c r="C35" s="150" t="s">
        <v>113</v>
      </c>
      <c r="D35" s="150" t="s">
        <v>55</v>
      </c>
      <c r="E35" s="150" t="s">
        <v>175</v>
      </c>
      <c r="F35" s="151">
        <v>31605</v>
      </c>
      <c r="G35" s="151"/>
      <c r="H35" s="151"/>
      <c r="I35" s="151">
        <v>0</v>
      </c>
      <c r="J35" s="151"/>
      <c r="K35" s="151"/>
      <c r="L35" s="151">
        <v>0</v>
      </c>
      <c r="M35" s="147"/>
      <c r="N35" s="128"/>
      <c r="O35" s="46"/>
      <c r="P35" s="46"/>
      <c r="Q35" s="47"/>
      <c r="R35" s="48"/>
      <c r="S35" s="47"/>
      <c r="T35" s="47"/>
    </row>
    <row r="36" spans="1:20" ht="14.25" customHeight="1" x14ac:dyDescent="0.25">
      <c r="A36" s="160" t="s">
        <v>54</v>
      </c>
      <c r="B36" s="149" t="s">
        <v>112</v>
      </c>
      <c r="C36" s="150" t="s">
        <v>113</v>
      </c>
      <c r="D36" s="150" t="s">
        <v>152</v>
      </c>
      <c r="E36" s="150" t="s">
        <v>58</v>
      </c>
      <c r="F36" s="151">
        <v>210000</v>
      </c>
      <c r="G36" s="151"/>
      <c r="H36" s="151"/>
      <c r="I36" s="151">
        <v>0</v>
      </c>
      <c r="J36" s="151"/>
      <c r="K36" s="151"/>
      <c r="L36" s="151">
        <v>0</v>
      </c>
      <c r="M36" s="147"/>
      <c r="N36" s="128"/>
      <c r="O36" s="46"/>
      <c r="P36" s="46"/>
      <c r="Q36" s="47"/>
      <c r="R36" s="48"/>
      <c r="S36" s="47"/>
      <c r="T36" s="47"/>
    </row>
    <row r="37" spans="1:20" ht="14.25" customHeight="1" x14ac:dyDescent="0.25">
      <c r="A37" s="160" t="s">
        <v>54</v>
      </c>
      <c r="B37" s="149" t="s">
        <v>112</v>
      </c>
      <c r="C37" s="150" t="s">
        <v>113</v>
      </c>
      <c r="D37" s="150" t="s">
        <v>114</v>
      </c>
      <c r="E37" s="150" t="s">
        <v>125</v>
      </c>
      <c r="F37" s="151">
        <v>156830</v>
      </c>
      <c r="G37" s="151"/>
      <c r="H37" s="151"/>
      <c r="I37" s="151">
        <v>156830</v>
      </c>
      <c r="J37" s="151"/>
      <c r="K37" s="151"/>
      <c r="L37" s="151">
        <v>156830</v>
      </c>
      <c r="M37" s="147"/>
      <c r="N37" s="128"/>
      <c r="O37" s="46"/>
      <c r="P37" s="46"/>
      <c r="Q37" s="47"/>
      <c r="R37" s="48"/>
      <c r="S37" s="47"/>
      <c r="T37" s="47"/>
    </row>
    <row r="38" spans="1:20" ht="14.25" customHeight="1" x14ac:dyDescent="0.25">
      <c r="A38" s="160" t="s">
        <v>54</v>
      </c>
      <c r="B38" s="149" t="s">
        <v>112</v>
      </c>
      <c r="C38" s="150" t="s">
        <v>116</v>
      </c>
      <c r="D38" s="150" t="s">
        <v>57</v>
      </c>
      <c r="E38" s="150" t="s">
        <v>60</v>
      </c>
      <c r="F38" s="151">
        <v>32000</v>
      </c>
      <c r="G38" s="151"/>
      <c r="H38" s="151"/>
      <c r="I38" s="151">
        <v>32000</v>
      </c>
      <c r="J38" s="151"/>
      <c r="K38" s="151"/>
      <c r="L38" s="151">
        <v>32000</v>
      </c>
      <c r="M38" s="147"/>
      <c r="N38" s="128"/>
      <c r="O38" s="46"/>
      <c r="P38" s="46"/>
      <c r="Q38" s="47"/>
      <c r="R38" s="48"/>
      <c r="S38" s="47"/>
      <c r="T38" s="47"/>
    </row>
    <row r="39" spans="1:20" ht="14.25" customHeight="1" x14ac:dyDescent="0.25">
      <c r="A39" s="160" t="s">
        <v>54</v>
      </c>
      <c r="B39" s="149" t="s">
        <v>112</v>
      </c>
      <c r="C39" s="150" t="s">
        <v>116</v>
      </c>
      <c r="D39" s="150" t="s">
        <v>57</v>
      </c>
      <c r="E39" s="150" t="s">
        <v>145</v>
      </c>
      <c r="F39" s="151">
        <v>18000</v>
      </c>
      <c r="G39" s="151"/>
      <c r="H39" s="151"/>
      <c r="I39" s="151">
        <v>19000</v>
      </c>
      <c r="J39" s="151"/>
      <c r="K39" s="151"/>
      <c r="L39" s="151">
        <v>20000</v>
      </c>
      <c r="M39" s="147"/>
      <c r="N39" s="128"/>
      <c r="O39" s="46"/>
      <c r="P39" s="46"/>
      <c r="Q39" s="47"/>
      <c r="R39" s="48"/>
      <c r="S39" s="47"/>
      <c r="T39" s="47"/>
    </row>
    <row r="40" spans="1:20" ht="14.25" customHeight="1" x14ac:dyDescent="0.25">
      <c r="A40" s="160" t="s">
        <v>54</v>
      </c>
      <c r="B40" s="149" t="s">
        <v>112</v>
      </c>
      <c r="C40" s="150" t="s">
        <v>116</v>
      </c>
      <c r="D40" s="150" t="s">
        <v>57</v>
      </c>
      <c r="E40" s="150" t="s">
        <v>171</v>
      </c>
      <c r="F40" s="151">
        <v>5340</v>
      </c>
      <c r="G40" s="151"/>
      <c r="H40" s="151"/>
      <c r="I40" s="151">
        <v>8000</v>
      </c>
      <c r="J40" s="151"/>
      <c r="K40" s="151"/>
      <c r="L40" s="151">
        <v>8000</v>
      </c>
      <c r="M40" s="147"/>
      <c r="N40" s="128"/>
      <c r="O40" s="46"/>
      <c r="P40" s="46"/>
      <c r="Q40" s="47"/>
      <c r="R40" s="48"/>
      <c r="S40" s="47"/>
      <c r="T40" s="47"/>
    </row>
    <row r="41" spans="1:20" ht="14.25" customHeight="1" x14ac:dyDescent="0.25">
      <c r="A41" s="160" t="s">
        <v>54</v>
      </c>
      <c r="B41" s="149" t="s">
        <v>112</v>
      </c>
      <c r="C41" s="150" t="s">
        <v>116</v>
      </c>
      <c r="D41" s="150" t="s">
        <v>57</v>
      </c>
      <c r="E41" s="150" t="s">
        <v>61</v>
      </c>
      <c r="F41" s="151">
        <v>263000</v>
      </c>
      <c r="G41" s="151"/>
      <c r="H41" s="151"/>
      <c r="I41" s="151">
        <v>228000</v>
      </c>
      <c r="J41" s="151"/>
      <c r="K41" s="151"/>
      <c r="L41" s="151">
        <v>263000</v>
      </c>
      <c r="M41" s="147"/>
      <c r="N41" s="128"/>
      <c r="O41" s="46"/>
      <c r="P41" s="46"/>
      <c r="Q41" s="47"/>
      <c r="R41" s="48"/>
      <c r="S41" s="47"/>
      <c r="T41" s="47"/>
    </row>
    <row r="42" spans="1:20" ht="14.25" customHeight="1" x14ac:dyDescent="0.25">
      <c r="A42" s="160" t="s">
        <v>54</v>
      </c>
      <c r="B42" s="149" t="s">
        <v>112</v>
      </c>
      <c r="C42" s="150" t="s">
        <v>116</v>
      </c>
      <c r="D42" s="150" t="s">
        <v>57</v>
      </c>
      <c r="E42" s="150" t="s">
        <v>156</v>
      </c>
      <c r="F42" s="151">
        <v>113000</v>
      </c>
      <c r="G42" s="151"/>
      <c r="H42" s="151"/>
      <c r="I42" s="151">
        <v>0</v>
      </c>
      <c r="J42" s="151"/>
      <c r="K42" s="151"/>
      <c r="L42" s="151">
        <v>0</v>
      </c>
      <c r="M42" s="147"/>
      <c r="N42" s="128"/>
      <c r="O42" s="46"/>
      <c r="P42" s="46"/>
      <c r="Q42" s="47"/>
      <c r="R42" s="48"/>
      <c r="S42" s="47"/>
      <c r="T42" s="47"/>
    </row>
    <row r="43" spans="1:20" ht="14.25" customHeight="1" x14ac:dyDescent="0.25">
      <c r="A43" s="160" t="s">
        <v>54</v>
      </c>
      <c r="B43" s="149" t="s">
        <v>112</v>
      </c>
      <c r="C43" s="150" t="s">
        <v>116</v>
      </c>
      <c r="D43" s="150" t="s">
        <v>57</v>
      </c>
      <c r="E43" s="150" t="s">
        <v>62</v>
      </c>
      <c r="F43" s="151">
        <v>137000</v>
      </c>
      <c r="G43" s="151"/>
      <c r="H43" s="151"/>
      <c r="I43" s="151">
        <v>137000</v>
      </c>
      <c r="J43" s="151"/>
      <c r="K43" s="151"/>
      <c r="L43" s="151">
        <v>137000</v>
      </c>
      <c r="M43" s="147"/>
      <c r="N43" s="128"/>
      <c r="O43" s="46"/>
      <c r="P43" s="46"/>
      <c r="Q43" s="47"/>
      <c r="R43" s="48"/>
      <c r="S43" s="47"/>
      <c r="T43" s="47"/>
    </row>
    <row r="44" spans="1:20" ht="14.25" customHeight="1" x14ac:dyDescent="0.25">
      <c r="A44" s="160" t="s">
        <v>54</v>
      </c>
      <c r="B44" s="149" t="s">
        <v>112</v>
      </c>
      <c r="C44" s="150" t="s">
        <v>116</v>
      </c>
      <c r="D44" s="150" t="s">
        <v>57</v>
      </c>
      <c r="E44" s="150" t="s">
        <v>146</v>
      </c>
      <c r="F44" s="151">
        <v>17000</v>
      </c>
      <c r="G44" s="151"/>
      <c r="H44" s="151"/>
      <c r="I44" s="151">
        <v>17000</v>
      </c>
      <c r="J44" s="151"/>
      <c r="K44" s="151"/>
      <c r="L44" s="151">
        <v>17000</v>
      </c>
      <c r="M44" s="147"/>
      <c r="N44" s="128"/>
      <c r="O44" s="46"/>
      <c r="P44" s="46"/>
      <c r="Q44" s="47"/>
      <c r="R44" s="48"/>
      <c r="S44" s="47"/>
      <c r="T44" s="47"/>
    </row>
    <row r="45" spans="1:20" ht="14.25" customHeight="1" x14ac:dyDescent="0.25">
      <c r="A45" s="160" t="s">
        <v>54</v>
      </c>
      <c r="B45" s="149" t="s">
        <v>112</v>
      </c>
      <c r="C45" s="150" t="s">
        <v>116</v>
      </c>
      <c r="D45" s="150" t="s">
        <v>57</v>
      </c>
      <c r="E45" s="150" t="s">
        <v>63</v>
      </c>
      <c r="F45" s="151">
        <v>588450</v>
      </c>
      <c r="G45" s="151"/>
      <c r="H45" s="151"/>
      <c r="I45" s="151">
        <v>619460</v>
      </c>
      <c r="J45" s="151"/>
      <c r="K45" s="151"/>
      <c r="L45" s="151">
        <v>592660</v>
      </c>
      <c r="M45" s="147"/>
      <c r="N45" s="128"/>
      <c r="O45" s="46"/>
      <c r="P45" s="46"/>
      <c r="Q45" s="47"/>
      <c r="R45" s="48"/>
      <c r="S45" s="47"/>
      <c r="T45" s="47"/>
    </row>
    <row r="46" spans="1:20" s="62" customFormat="1" ht="14.25" customHeight="1" x14ac:dyDescent="0.15">
      <c r="A46" s="160" t="s">
        <v>54</v>
      </c>
      <c r="B46" s="149" t="s">
        <v>112</v>
      </c>
      <c r="C46" s="150" t="s">
        <v>116</v>
      </c>
      <c r="D46" s="150" t="s">
        <v>57</v>
      </c>
      <c r="E46" s="150" t="s">
        <v>117</v>
      </c>
      <c r="F46" s="151">
        <v>160000</v>
      </c>
      <c r="G46" s="151"/>
      <c r="H46" s="151"/>
      <c r="I46" s="151">
        <v>100000</v>
      </c>
      <c r="J46" s="151"/>
      <c r="K46" s="151"/>
      <c r="L46" s="151">
        <v>120000</v>
      </c>
      <c r="M46" s="147"/>
      <c r="N46" s="128"/>
      <c r="O46" s="63"/>
      <c r="P46" s="63"/>
      <c r="Q46" s="61"/>
      <c r="R46" s="64"/>
      <c r="S46" s="61"/>
      <c r="T46" s="61"/>
    </row>
    <row r="47" spans="1:20" ht="14.25" customHeight="1" x14ac:dyDescent="0.25">
      <c r="A47" s="160" t="s">
        <v>54</v>
      </c>
      <c r="B47" s="149" t="s">
        <v>112</v>
      </c>
      <c r="C47" s="150" t="s">
        <v>116</v>
      </c>
      <c r="D47" s="150" t="s">
        <v>57</v>
      </c>
      <c r="E47" s="150" t="s">
        <v>64</v>
      </c>
      <c r="F47" s="151">
        <v>35000</v>
      </c>
      <c r="G47" s="151"/>
      <c r="H47" s="151"/>
      <c r="I47" s="151">
        <v>35000</v>
      </c>
      <c r="J47" s="151"/>
      <c r="K47" s="151"/>
      <c r="L47" s="151">
        <v>35000</v>
      </c>
      <c r="M47" s="147"/>
      <c r="N47" s="128"/>
      <c r="O47" s="47"/>
      <c r="P47" s="23"/>
      <c r="Q47" s="1"/>
    </row>
    <row r="48" spans="1:20" ht="14.25" customHeight="1" x14ac:dyDescent="0.25">
      <c r="A48" s="160" t="s">
        <v>54</v>
      </c>
      <c r="B48" s="149" t="s">
        <v>112</v>
      </c>
      <c r="C48" s="150" t="s">
        <v>116</v>
      </c>
      <c r="D48" s="150" t="s">
        <v>152</v>
      </c>
      <c r="E48" s="150" t="s">
        <v>58</v>
      </c>
      <c r="F48" s="151">
        <v>1390000</v>
      </c>
      <c r="G48" s="151"/>
      <c r="H48" s="151"/>
      <c r="I48" s="151">
        <v>1600000</v>
      </c>
      <c r="J48" s="151"/>
      <c r="K48" s="151"/>
      <c r="L48" s="151">
        <v>1700000</v>
      </c>
      <c r="M48" s="147"/>
      <c r="N48" s="128"/>
      <c r="O48" s="47"/>
      <c r="P48" s="23"/>
      <c r="Q48" s="1"/>
    </row>
    <row r="49" spans="1:17" ht="14.25" customHeight="1" x14ac:dyDescent="0.25">
      <c r="A49" s="160" t="s">
        <v>54</v>
      </c>
      <c r="B49" s="149" t="s">
        <v>112</v>
      </c>
      <c r="C49" s="150" t="s">
        <v>116</v>
      </c>
      <c r="D49" s="150" t="s">
        <v>152</v>
      </c>
      <c r="E49" s="150" t="s">
        <v>126</v>
      </c>
      <c r="F49" s="151">
        <v>375000</v>
      </c>
      <c r="G49" s="151"/>
      <c r="H49" s="151"/>
      <c r="I49" s="151">
        <v>395000</v>
      </c>
      <c r="J49" s="151"/>
      <c r="K49" s="151"/>
      <c r="L49" s="151">
        <v>405000</v>
      </c>
      <c r="M49" s="147"/>
      <c r="N49" s="128"/>
      <c r="O49" s="47"/>
      <c r="P49" s="23"/>
      <c r="Q49" s="1"/>
    </row>
    <row r="50" spans="1:17" ht="14.25" customHeight="1" x14ac:dyDescent="0.25">
      <c r="A50" s="160" t="s">
        <v>54</v>
      </c>
      <c r="B50" s="149" t="s">
        <v>112</v>
      </c>
      <c r="C50" s="150" t="s">
        <v>116</v>
      </c>
      <c r="D50" s="150" t="s">
        <v>152</v>
      </c>
      <c r="E50" s="150" t="s">
        <v>59</v>
      </c>
      <c r="F50" s="151">
        <v>19000</v>
      </c>
      <c r="G50" s="151"/>
      <c r="H50" s="151"/>
      <c r="I50" s="151">
        <v>22000</v>
      </c>
      <c r="J50" s="151"/>
      <c r="K50" s="151"/>
      <c r="L50" s="151">
        <v>27000</v>
      </c>
      <c r="M50" s="147"/>
      <c r="N50" s="128"/>
      <c r="O50" s="47"/>
      <c r="P50" s="23"/>
      <c r="Q50" s="1"/>
    </row>
    <row r="51" spans="1:17" ht="14.25" customHeight="1" x14ac:dyDescent="0.25">
      <c r="A51" s="160" t="s">
        <v>54</v>
      </c>
      <c r="B51" s="149" t="s">
        <v>112</v>
      </c>
      <c r="C51" s="150" t="s">
        <v>116</v>
      </c>
      <c r="D51" s="150" t="s">
        <v>114</v>
      </c>
      <c r="E51" s="150" t="s">
        <v>125</v>
      </c>
      <c r="F51" s="151">
        <v>39210</v>
      </c>
      <c r="G51" s="151"/>
      <c r="H51" s="151"/>
      <c r="I51" s="151">
        <v>39210</v>
      </c>
      <c r="J51" s="151"/>
      <c r="K51" s="151"/>
      <c r="L51" s="151">
        <v>39210</v>
      </c>
      <c r="M51" s="147"/>
      <c r="N51" s="128"/>
      <c r="O51" s="46"/>
      <c r="P51" s="46"/>
    </row>
    <row r="52" spans="1:17" ht="14.25" customHeight="1" x14ac:dyDescent="0.25">
      <c r="A52" s="160" t="s">
        <v>54</v>
      </c>
      <c r="B52" s="149" t="s">
        <v>112</v>
      </c>
      <c r="C52" s="150" t="s">
        <v>116</v>
      </c>
      <c r="D52" s="150" t="s">
        <v>118</v>
      </c>
      <c r="E52" s="150" t="s">
        <v>115</v>
      </c>
      <c r="F52" s="151">
        <v>1335</v>
      </c>
      <c r="G52" s="151"/>
      <c r="H52" s="151"/>
      <c r="I52" s="151">
        <v>1335</v>
      </c>
      <c r="J52" s="151"/>
      <c r="K52" s="151"/>
      <c r="L52" s="151">
        <v>1335</v>
      </c>
      <c r="M52" s="147"/>
      <c r="N52" s="128"/>
      <c r="O52" s="47"/>
      <c r="P52" s="23"/>
      <c r="Q52" s="1"/>
    </row>
    <row r="53" spans="1:17" ht="16.5" customHeight="1" x14ac:dyDescent="0.25">
      <c r="A53" s="160" t="s">
        <v>54</v>
      </c>
      <c r="B53" s="149" t="s">
        <v>112</v>
      </c>
      <c r="C53" s="150" t="s">
        <v>227</v>
      </c>
      <c r="D53" s="150" t="s">
        <v>52</v>
      </c>
      <c r="E53" s="150" t="s">
        <v>53</v>
      </c>
      <c r="F53" s="151">
        <v>0</v>
      </c>
      <c r="G53" s="151"/>
      <c r="H53" s="151"/>
      <c r="I53" s="151">
        <v>69000</v>
      </c>
      <c r="J53" s="151"/>
      <c r="K53" s="151"/>
      <c r="L53" s="151">
        <v>69000</v>
      </c>
      <c r="M53" s="147"/>
      <c r="N53" s="128"/>
      <c r="O53" s="47"/>
      <c r="P53" s="23"/>
      <c r="Q53" s="1"/>
    </row>
    <row r="54" spans="1:17" ht="16.5" customHeight="1" x14ac:dyDescent="0.25">
      <c r="A54" s="160" t="s">
        <v>54</v>
      </c>
      <c r="B54" s="149" t="s">
        <v>112</v>
      </c>
      <c r="C54" s="150" t="s">
        <v>227</v>
      </c>
      <c r="D54" s="150" t="s">
        <v>52</v>
      </c>
      <c r="E54" s="150" t="s">
        <v>229</v>
      </c>
      <c r="F54" s="151">
        <v>69000</v>
      </c>
      <c r="G54" s="151"/>
      <c r="H54" s="151"/>
      <c r="I54" s="151">
        <v>0</v>
      </c>
      <c r="J54" s="151"/>
      <c r="K54" s="151"/>
      <c r="L54" s="151">
        <v>0</v>
      </c>
      <c r="M54" s="147"/>
      <c r="N54" s="128"/>
      <c r="O54" s="47"/>
      <c r="P54" s="23"/>
      <c r="Q54" s="1"/>
    </row>
    <row r="55" spans="1:17" ht="21.75" customHeight="1" x14ac:dyDescent="0.25">
      <c r="A55" s="160" t="s">
        <v>54</v>
      </c>
      <c r="B55" s="149" t="s">
        <v>112</v>
      </c>
      <c r="C55" s="150" t="s">
        <v>227</v>
      </c>
      <c r="D55" s="150" t="s">
        <v>55</v>
      </c>
      <c r="E55" s="150" t="s">
        <v>56</v>
      </c>
      <c r="F55" s="151">
        <v>0</v>
      </c>
      <c r="G55" s="151"/>
      <c r="H55" s="151"/>
      <c r="I55" s="151">
        <v>20840</v>
      </c>
      <c r="J55" s="151"/>
      <c r="K55" s="151"/>
      <c r="L55" s="151">
        <v>20840</v>
      </c>
      <c r="M55" s="147"/>
      <c r="N55" s="128"/>
      <c r="O55" s="47"/>
      <c r="P55" s="23"/>
      <c r="Q55" s="1"/>
    </row>
    <row r="56" spans="1:17" ht="14.25" customHeight="1" x14ac:dyDescent="0.25">
      <c r="A56" s="160" t="s">
        <v>54</v>
      </c>
      <c r="B56" s="149" t="s">
        <v>112</v>
      </c>
      <c r="C56" s="150" t="s">
        <v>227</v>
      </c>
      <c r="D56" s="150" t="s">
        <v>55</v>
      </c>
      <c r="E56" s="150" t="s">
        <v>230</v>
      </c>
      <c r="F56" s="151">
        <v>20840</v>
      </c>
      <c r="G56" s="151"/>
      <c r="H56" s="151"/>
      <c r="I56" s="151">
        <v>0</v>
      </c>
      <c r="J56" s="151"/>
      <c r="K56" s="151"/>
      <c r="L56" s="151">
        <v>0</v>
      </c>
      <c r="M56" s="147"/>
      <c r="N56" s="128"/>
      <c r="O56" s="47"/>
      <c r="P56" s="23"/>
      <c r="Q56" s="1"/>
    </row>
    <row r="57" spans="1:17" ht="14.25" customHeight="1" x14ac:dyDescent="0.25">
      <c r="A57" s="160" t="s">
        <v>54</v>
      </c>
      <c r="B57" s="149" t="s">
        <v>112</v>
      </c>
      <c r="C57" s="150" t="s">
        <v>232</v>
      </c>
      <c r="D57" s="150" t="s">
        <v>52</v>
      </c>
      <c r="E57" s="150" t="s">
        <v>53</v>
      </c>
      <c r="F57" s="151">
        <v>0</v>
      </c>
      <c r="G57" s="151"/>
      <c r="H57" s="151"/>
      <c r="I57" s="151">
        <v>98000</v>
      </c>
      <c r="J57" s="151"/>
      <c r="K57" s="151"/>
      <c r="L57" s="151">
        <v>100000</v>
      </c>
      <c r="M57" s="147"/>
      <c r="N57" s="128"/>
      <c r="O57" s="47"/>
      <c r="P57" s="23"/>
      <c r="Q57" s="1"/>
    </row>
    <row r="58" spans="1:17" ht="14.25" customHeight="1" x14ac:dyDescent="0.25">
      <c r="A58" s="160" t="s">
        <v>54</v>
      </c>
      <c r="B58" s="149" t="s">
        <v>112</v>
      </c>
      <c r="C58" s="150" t="s">
        <v>232</v>
      </c>
      <c r="D58" s="150" t="s">
        <v>52</v>
      </c>
      <c r="E58" s="150" t="s">
        <v>234</v>
      </c>
      <c r="F58" s="151">
        <v>96000</v>
      </c>
      <c r="G58" s="151"/>
      <c r="H58" s="151"/>
      <c r="I58" s="151">
        <v>0</v>
      </c>
      <c r="J58" s="151"/>
      <c r="K58" s="151"/>
      <c r="L58" s="151">
        <v>0</v>
      </c>
      <c r="M58" s="147"/>
      <c r="N58" s="128"/>
      <c r="P58" s="1"/>
      <c r="Q58" s="1"/>
    </row>
    <row r="59" spans="1:17" ht="14.25" customHeight="1" x14ac:dyDescent="0.25">
      <c r="A59" s="160" t="s">
        <v>54</v>
      </c>
      <c r="B59" s="149" t="s">
        <v>112</v>
      </c>
      <c r="C59" s="150" t="s">
        <v>232</v>
      </c>
      <c r="D59" s="150" t="s">
        <v>52</v>
      </c>
      <c r="E59" s="150" t="s">
        <v>136</v>
      </c>
      <c r="F59" s="151">
        <v>0</v>
      </c>
      <c r="G59" s="151"/>
      <c r="H59" s="151"/>
      <c r="I59" s="151">
        <v>1800</v>
      </c>
      <c r="J59" s="151"/>
      <c r="K59" s="151"/>
      <c r="L59" s="151">
        <v>1800</v>
      </c>
      <c r="M59" s="147"/>
      <c r="N59" s="128"/>
      <c r="P59" s="1"/>
      <c r="Q59" s="1"/>
    </row>
    <row r="60" spans="1:17" ht="14.25" customHeight="1" x14ac:dyDescent="0.25">
      <c r="A60" s="160" t="s">
        <v>54</v>
      </c>
      <c r="B60" s="149" t="s">
        <v>112</v>
      </c>
      <c r="C60" s="150" t="s">
        <v>232</v>
      </c>
      <c r="D60" s="150" t="s">
        <v>52</v>
      </c>
      <c r="E60" s="150" t="s">
        <v>235</v>
      </c>
      <c r="F60" s="151">
        <v>2500</v>
      </c>
      <c r="G60" s="151"/>
      <c r="H60" s="151"/>
      <c r="I60" s="151">
        <v>0</v>
      </c>
      <c r="J60" s="151"/>
      <c r="K60" s="151"/>
      <c r="L60" s="151">
        <v>0</v>
      </c>
      <c r="M60" s="147"/>
      <c r="N60" s="128"/>
      <c r="P60" s="1"/>
      <c r="Q60" s="1"/>
    </row>
    <row r="61" spans="1:17" ht="14.25" customHeight="1" x14ac:dyDescent="0.25">
      <c r="A61" s="160" t="s">
        <v>54</v>
      </c>
      <c r="B61" s="149" t="s">
        <v>112</v>
      </c>
      <c r="C61" s="150" t="s">
        <v>232</v>
      </c>
      <c r="D61" s="150" t="s">
        <v>55</v>
      </c>
      <c r="E61" s="150" t="s">
        <v>56</v>
      </c>
      <c r="F61" s="151">
        <v>0</v>
      </c>
      <c r="G61" s="151"/>
      <c r="H61" s="151"/>
      <c r="I61" s="151">
        <v>29600</v>
      </c>
      <c r="J61" s="151"/>
      <c r="K61" s="151"/>
      <c r="L61" s="151">
        <v>30200</v>
      </c>
      <c r="M61" s="147"/>
      <c r="N61" s="128"/>
      <c r="P61" s="1"/>
      <c r="Q61" s="1"/>
    </row>
    <row r="62" spans="1:17" ht="14.25" customHeight="1" x14ac:dyDescent="0.25">
      <c r="A62" s="160" t="s">
        <v>54</v>
      </c>
      <c r="B62" s="149" t="s">
        <v>112</v>
      </c>
      <c r="C62" s="150" t="s">
        <v>232</v>
      </c>
      <c r="D62" s="150" t="s">
        <v>55</v>
      </c>
      <c r="E62" s="150" t="s">
        <v>236</v>
      </c>
      <c r="F62" s="151">
        <v>28990</v>
      </c>
      <c r="G62" s="151"/>
      <c r="H62" s="151"/>
      <c r="I62" s="151">
        <v>0</v>
      </c>
      <c r="J62" s="151"/>
      <c r="K62" s="151"/>
      <c r="L62" s="151">
        <v>0</v>
      </c>
      <c r="M62" s="147"/>
      <c r="N62" s="128"/>
      <c r="P62" s="1"/>
      <c r="Q62" s="1"/>
    </row>
    <row r="63" spans="1:17" ht="14.25" customHeight="1" x14ac:dyDescent="0.25">
      <c r="A63" s="160" t="s">
        <v>54</v>
      </c>
      <c r="B63" s="149" t="s">
        <v>112</v>
      </c>
      <c r="C63" s="150" t="s">
        <v>238</v>
      </c>
      <c r="D63" s="150" t="s">
        <v>52</v>
      </c>
      <c r="E63" s="150" t="s">
        <v>53</v>
      </c>
      <c r="F63" s="151">
        <v>0</v>
      </c>
      <c r="G63" s="151"/>
      <c r="H63" s="151"/>
      <c r="I63" s="151">
        <v>1104000</v>
      </c>
      <c r="J63" s="151"/>
      <c r="K63" s="151"/>
      <c r="L63" s="151">
        <v>1104000</v>
      </c>
      <c r="M63" s="147"/>
      <c r="N63" s="128"/>
      <c r="P63" s="1"/>
      <c r="Q63" s="1"/>
    </row>
    <row r="64" spans="1:17" ht="14.25" customHeight="1" x14ac:dyDescent="0.25">
      <c r="A64" s="160" t="s">
        <v>54</v>
      </c>
      <c r="B64" s="149" t="s">
        <v>112</v>
      </c>
      <c r="C64" s="150" t="s">
        <v>238</v>
      </c>
      <c r="D64" s="150" t="s">
        <v>52</v>
      </c>
      <c r="E64" s="150" t="s">
        <v>240</v>
      </c>
      <c r="F64" s="151">
        <v>1104000</v>
      </c>
      <c r="G64" s="151"/>
      <c r="H64" s="151"/>
      <c r="I64" s="151">
        <v>0</v>
      </c>
      <c r="J64" s="151"/>
      <c r="K64" s="151"/>
      <c r="L64" s="151">
        <v>0</v>
      </c>
      <c r="M64" s="147"/>
      <c r="N64" s="128"/>
      <c r="P64" s="1"/>
      <c r="Q64" s="1"/>
    </row>
    <row r="65" spans="1:17" ht="20.25" customHeight="1" x14ac:dyDescent="0.25">
      <c r="A65" s="160" t="s">
        <v>54</v>
      </c>
      <c r="B65" s="149" t="s">
        <v>112</v>
      </c>
      <c r="C65" s="150" t="s">
        <v>238</v>
      </c>
      <c r="D65" s="150" t="s">
        <v>55</v>
      </c>
      <c r="E65" s="150" t="s">
        <v>56</v>
      </c>
      <c r="F65" s="151">
        <v>0</v>
      </c>
      <c r="G65" s="151"/>
      <c r="H65" s="151"/>
      <c r="I65" s="151">
        <v>333410</v>
      </c>
      <c r="J65" s="151"/>
      <c r="K65" s="151"/>
      <c r="L65" s="151">
        <v>333410</v>
      </c>
      <c r="M65" s="147"/>
      <c r="N65" s="128"/>
      <c r="P65" s="1"/>
      <c r="Q65" s="1"/>
    </row>
    <row r="66" spans="1:17" ht="16.5" customHeight="1" x14ac:dyDescent="0.25">
      <c r="A66" s="160" t="s">
        <v>54</v>
      </c>
      <c r="B66" s="149" t="s">
        <v>112</v>
      </c>
      <c r="C66" s="150" t="s">
        <v>238</v>
      </c>
      <c r="D66" s="150" t="s">
        <v>55</v>
      </c>
      <c r="E66" s="150" t="s">
        <v>241</v>
      </c>
      <c r="F66" s="151">
        <v>333410</v>
      </c>
      <c r="G66" s="151"/>
      <c r="H66" s="151"/>
      <c r="I66" s="151">
        <v>0</v>
      </c>
      <c r="J66" s="151"/>
      <c r="K66" s="151"/>
      <c r="L66" s="151">
        <v>0</v>
      </c>
      <c r="M66" s="147"/>
      <c r="N66" s="128"/>
      <c r="P66" s="1"/>
      <c r="Q66" s="1"/>
    </row>
    <row r="67" spans="1:17" ht="17.25" customHeight="1" x14ac:dyDescent="0.25">
      <c r="A67" s="160" t="s">
        <v>54</v>
      </c>
      <c r="B67" s="149" t="s">
        <v>112</v>
      </c>
      <c r="C67" s="150" t="s">
        <v>247</v>
      </c>
      <c r="D67" s="150" t="s">
        <v>52</v>
      </c>
      <c r="E67" s="150" t="s">
        <v>127</v>
      </c>
      <c r="F67" s="151">
        <v>4619000</v>
      </c>
      <c r="G67" s="151"/>
      <c r="H67" s="151"/>
      <c r="I67" s="151">
        <v>4619000</v>
      </c>
      <c r="J67" s="151"/>
      <c r="K67" s="151"/>
      <c r="L67" s="151">
        <v>4619000</v>
      </c>
      <c r="M67" s="147"/>
      <c r="N67" s="128"/>
      <c r="P67" s="1"/>
      <c r="Q67" s="1"/>
    </row>
    <row r="68" spans="1:17" ht="16.5" customHeight="1" x14ac:dyDescent="0.25">
      <c r="A68" s="160" t="s">
        <v>54</v>
      </c>
      <c r="B68" s="149" t="s">
        <v>112</v>
      </c>
      <c r="C68" s="150" t="s">
        <v>247</v>
      </c>
      <c r="D68" s="150" t="s">
        <v>52</v>
      </c>
      <c r="E68" s="150" t="s">
        <v>128</v>
      </c>
      <c r="F68" s="151">
        <v>3322500</v>
      </c>
      <c r="G68" s="151"/>
      <c r="H68" s="151"/>
      <c r="I68" s="151">
        <v>3322500</v>
      </c>
      <c r="J68" s="151"/>
      <c r="K68" s="151"/>
      <c r="L68" s="151">
        <v>3322500</v>
      </c>
      <c r="M68" s="147"/>
      <c r="N68" s="128"/>
      <c r="P68" s="1"/>
      <c r="Q68" s="1"/>
    </row>
    <row r="69" spans="1:17" ht="17.25" customHeight="1" x14ac:dyDescent="0.25">
      <c r="A69" s="160" t="s">
        <v>54</v>
      </c>
      <c r="B69" s="149" t="s">
        <v>112</v>
      </c>
      <c r="C69" s="150" t="s">
        <v>247</v>
      </c>
      <c r="D69" s="150" t="s">
        <v>52</v>
      </c>
      <c r="E69" s="150" t="s">
        <v>129</v>
      </c>
      <c r="F69" s="151">
        <v>260300</v>
      </c>
      <c r="G69" s="151"/>
      <c r="H69" s="151"/>
      <c r="I69" s="151">
        <v>260300</v>
      </c>
      <c r="J69" s="151"/>
      <c r="K69" s="151"/>
      <c r="L69" s="151">
        <v>260300</v>
      </c>
      <c r="M69" s="147"/>
      <c r="N69" s="128"/>
      <c r="P69" s="1"/>
      <c r="Q69" s="1"/>
    </row>
    <row r="70" spans="1:17" ht="20.25" customHeight="1" x14ac:dyDescent="0.25">
      <c r="A70" s="160" t="s">
        <v>54</v>
      </c>
      <c r="B70" s="149" t="s">
        <v>112</v>
      </c>
      <c r="C70" s="150" t="s">
        <v>247</v>
      </c>
      <c r="D70" s="150" t="s">
        <v>52</v>
      </c>
      <c r="E70" s="150" t="s">
        <v>137</v>
      </c>
      <c r="F70" s="151">
        <v>35000</v>
      </c>
      <c r="G70" s="151"/>
      <c r="H70" s="151"/>
      <c r="I70" s="151">
        <v>35000</v>
      </c>
      <c r="J70" s="151"/>
      <c r="K70" s="151"/>
      <c r="L70" s="151">
        <v>35000</v>
      </c>
      <c r="M70" s="147"/>
      <c r="N70" s="128"/>
      <c r="P70" s="1"/>
      <c r="Q70" s="1"/>
    </row>
    <row r="71" spans="1:17" ht="14.25" customHeight="1" x14ac:dyDescent="0.25">
      <c r="A71" s="160" t="s">
        <v>54</v>
      </c>
      <c r="B71" s="149" t="s">
        <v>112</v>
      </c>
      <c r="C71" s="150" t="s">
        <v>247</v>
      </c>
      <c r="D71" s="150" t="s">
        <v>52</v>
      </c>
      <c r="E71" s="150" t="s">
        <v>147</v>
      </c>
      <c r="F71" s="151">
        <v>18000</v>
      </c>
      <c r="G71" s="151"/>
      <c r="H71" s="151"/>
      <c r="I71" s="151">
        <v>18000</v>
      </c>
      <c r="J71" s="151"/>
      <c r="K71" s="151"/>
      <c r="L71" s="151">
        <v>18000</v>
      </c>
      <c r="M71" s="147"/>
      <c r="N71" s="128"/>
      <c r="P71" s="1"/>
      <c r="Q71" s="1"/>
    </row>
    <row r="72" spans="1:17" ht="14.25" customHeight="1" x14ac:dyDescent="0.25">
      <c r="A72" s="160" t="s">
        <v>54</v>
      </c>
      <c r="B72" s="149" t="s">
        <v>112</v>
      </c>
      <c r="C72" s="150" t="s">
        <v>247</v>
      </c>
      <c r="D72" s="150" t="s">
        <v>52</v>
      </c>
      <c r="E72" s="150" t="s">
        <v>157</v>
      </c>
      <c r="F72" s="151">
        <v>5000</v>
      </c>
      <c r="G72" s="151"/>
      <c r="H72" s="151"/>
      <c r="I72" s="151">
        <v>5000</v>
      </c>
      <c r="J72" s="151"/>
      <c r="K72" s="151"/>
      <c r="L72" s="151">
        <v>5000</v>
      </c>
      <c r="M72" s="147"/>
      <c r="N72" s="128"/>
      <c r="P72" s="1"/>
      <c r="Q72" s="1"/>
    </row>
    <row r="73" spans="1:17" ht="14.25" customHeight="1" x14ac:dyDescent="0.25">
      <c r="A73" s="160" t="s">
        <v>54</v>
      </c>
      <c r="B73" s="149" t="s">
        <v>112</v>
      </c>
      <c r="C73" s="150" t="s">
        <v>247</v>
      </c>
      <c r="D73" s="150" t="s">
        <v>55</v>
      </c>
      <c r="E73" s="150" t="s">
        <v>130</v>
      </c>
      <c r="F73" s="151">
        <v>1394940</v>
      </c>
      <c r="G73" s="151"/>
      <c r="H73" s="151"/>
      <c r="I73" s="151">
        <v>1394940</v>
      </c>
      <c r="J73" s="151"/>
      <c r="K73" s="151"/>
      <c r="L73" s="151">
        <v>1394940</v>
      </c>
      <c r="M73" s="147"/>
      <c r="N73" s="128"/>
      <c r="P73" s="1"/>
      <c r="Q73" s="1"/>
    </row>
    <row r="74" spans="1:17" ht="14.25" customHeight="1" x14ac:dyDescent="0.25">
      <c r="A74" s="160" t="s">
        <v>54</v>
      </c>
      <c r="B74" s="149" t="s">
        <v>112</v>
      </c>
      <c r="C74" s="150" t="s">
        <v>247</v>
      </c>
      <c r="D74" s="150" t="s">
        <v>55</v>
      </c>
      <c r="E74" s="150" t="s">
        <v>131</v>
      </c>
      <c r="F74" s="151">
        <v>1003400</v>
      </c>
      <c r="G74" s="151"/>
      <c r="H74" s="151"/>
      <c r="I74" s="151">
        <v>1003400</v>
      </c>
      <c r="J74" s="151"/>
      <c r="K74" s="151"/>
      <c r="L74" s="151">
        <v>1003400</v>
      </c>
      <c r="M74" s="147"/>
      <c r="N74" s="128"/>
      <c r="P74" s="1"/>
      <c r="Q74" s="1"/>
    </row>
    <row r="75" spans="1:17" ht="14.25" customHeight="1" x14ac:dyDescent="0.25">
      <c r="A75" s="160" t="s">
        <v>54</v>
      </c>
      <c r="B75" s="149" t="s">
        <v>112</v>
      </c>
      <c r="C75" s="150" t="s">
        <v>247</v>
      </c>
      <c r="D75" s="150" t="s">
        <v>55</v>
      </c>
      <c r="E75" s="150" t="s">
        <v>132</v>
      </c>
      <c r="F75" s="151">
        <v>78610</v>
      </c>
      <c r="G75" s="151"/>
      <c r="H75" s="151"/>
      <c r="I75" s="151">
        <v>78610</v>
      </c>
      <c r="J75" s="151"/>
      <c r="K75" s="151"/>
      <c r="L75" s="151">
        <v>78610</v>
      </c>
      <c r="M75" s="147"/>
      <c r="N75" s="128"/>
      <c r="P75" s="1"/>
      <c r="Q75" s="1"/>
    </row>
    <row r="76" spans="1:17" ht="14.25" customHeight="1" x14ac:dyDescent="0.25">
      <c r="A76" s="160" t="s">
        <v>54</v>
      </c>
      <c r="B76" s="149" t="s">
        <v>112</v>
      </c>
      <c r="C76" s="150" t="s">
        <v>247</v>
      </c>
      <c r="D76" s="150" t="s">
        <v>57</v>
      </c>
      <c r="E76" s="150" t="s">
        <v>176</v>
      </c>
      <c r="F76" s="151">
        <v>5000</v>
      </c>
      <c r="G76" s="151"/>
      <c r="H76" s="151"/>
      <c r="I76" s="151">
        <v>5000</v>
      </c>
      <c r="J76" s="151"/>
      <c r="K76" s="151"/>
      <c r="L76" s="151">
        <v>5000</v>
      </c>
      <c r="M76" s="147"/>
      <c r="N76" s="128"/>
      <c r="P76" s="1"/>
      <c r="Q76" s="1"/>
    </row>
    <row r="77" spans="1:17" ht="14.25" customHeight="1" x14ac:dyDescent="0.25">
      <c r="A77" s="160" t="s">
        <v>54</v>
      </c>
      <c r="B77" s="149" t="s">
        <v>112</v>
      </c>
      <c r="C77" s="150" t="s">
        <v>247</v>
      </c>
      <c r="D77" s="150" t="s">
        <v>57</v>
      </c>
      <c r="E77" s="150" t="s">
        <v>158</v>
      </c>
      <c r="F77" s="151">
        <v>5000</v>
      </c>
      <c r="G77" s="151"/>
      <c r="H77" s="151"/>
      <c r="I77" s="151">
        <v>5000</v>
      </c>
      <c r="J77" s="151"/>
      <c r="K77" s="151"/>
      <c r="L77" s="151">
        <v>5000</v>
      </c>
      <c r="M77" s="147"/>
      <c r="N77" s="128"/>
      <c r="P77" s="1"/>
      <c r="Q77" s="1"/>
    </row>
    <row r="78" spans="1:17" ht="14.25" customHeight="1" x14ac:dyDescent="0.25">
      <c r="A78" s="160" t="s">
        <v>54</v>
      </c>
      <c r="B78" s="149" t="s">
        <v>112</v>
      </c>
      <c r="C78" s="150" t="s">
        <v>247</v>
      </c>
      <c r="D78" s="150" t="s">
        <v>57</v>
      </c>
      <c r="E78" s="150" t="s">
        <v>133</v>
      </c>
      <c r="F78" s="151">
        <v>68000</v>
      </c>
      <c r="G78" s="151"/>
      <c r="H78" s="151"/>
      <c r="I78" s="151">
        <v>68000</v>
      </c>
      <c r="J78" s="151"/>
      <c r="K78" s="151"/>
      <c r="L78" s="151">
        <v>68000</v>
      </c>
      <c r="M78" s="147"/>
      <c r="N78" s="128"/>
      <c r="P78" s="1"/>
      <c r="Q78" s="1"/>
    </row>
    <row r="79" spans="1:17" ht="14.25" customHeight="1" x14ac:dyDescent="0.25">
      <c r="A79" s="160" t="s">
        <v>54</v>
      </c>
      <c r="B79" s="149" t="s">
        <v>112</v>
      </c>
      <c r="C79" s="150" t="s">
        <v>247</v>
      </c>
      <c r="D79" s="150" t="s">
        <v>57</v>
      </c>
      <c r="E79" s="150" t="s">
        <v>159</v>
      </c>
      <c r="F79" s="151">
        <v>10000</v>
      </c>
      <c r="G79" s="151"/>
      <c r="H79" s="151"/>
      <c r="I79" s="151">
        <v>10000</v>
      </c>
      <c r="J79" s="151"/>
      <c r="K79" s="151"/>
      <c r="L79" s="151">
        <v>10000</v>
      </c>
      <c r="M79" s="147"/>
      <c r="N79" s="128"/>
      <c r="P79" s="1"/>
      <c r="Q79" s="1"/>
    </row>
    <row r="80" spans="1:17" x14ac:dyDescent="0.25">
      <c r="A80" s="160" t="s">
        <v>54</v>
      </c>
      <c r="B80" s="149" t="s">
        <v>112</v>
      </c>
      <c r="C80" s="150" t="s">
        <v>247</v>
      </c>
      <c r="D80" s="150" t="s">
        <v>57</v>
      </c>
      <c r="E80" s="150" t="s">
        <v>160</v>
      </c>
      <c r="F80" s="151">
        <v>5000</v>
      </c>
      <c r="G80" s="151"/>
      <c r="H80" s="151"/>
      <c r="I80" s="151">
        <v>5000</v>
      </c>
      <c r="J80" s="151"/>
      <c r="K80" s="151"/>
      <c r="L80" s="151">
        <v>5000</v>
      </c>
      <c r="M80" s="147"/>
      <c r="N80" s="128"/>
      <c r="P80" s="1"/>
      <c r="Q80" s="1"/>
    </row>
    <row r="81" spans="1:17" x14ac:dyDescent="0.25">
      <c r="A81" s="160" t="s">
        <v>54</v>
      </c>
      <c r="B81" s="149" t="s">
        <v>112</v>
      </c>
      <c r="C81" s="150" t="s">
        <v>255</v>
      </c>
      <c r="D81" s="150" t="s">
        <v>57</v>
      </c>
      <c r="E81" s="150" t="s">
        <v>63</v>
      </c>
      <c r="F81" s="151">
        <v>0</v>
      </c>
      <c r="G81" s="151"/>
      <c r="H81" s="151"/>
      <c r="I81" s="151">
        <v>347010</v>
      </c>
      <c r="J81" s="151"/>
      <c r="K81" s="151"/>
      <c r="L81" s="151">
        <v>324850</v>
      </c>
      <c r="M81" s="147"/>
      <c r="N81" s="128"/>
      <c r="P81" s="1"/>
      <c r="Q81" s="1"/>
    </row>
    <row r="82" spans="1:17" x14ac:dyDescent="0.25">
      <c r="A82" s="160" t="s">
        <v>54</v>
      </c>
      <c r="B82" s="149" t="s">
        <v>112</v>
      </c>
      <c r="C82" s="150" t="s">
        <v>255</v>
      </c>
      <c r="D82" s="150" t="s">
        <v>57</v>
      </c>
      <c r="E82" s="150" t="s">
        <v>275</v>
      </c>
      <c r="F82" s="151">
        <v>387540</v>
      </c>
      <c r="G82" s="151"/>
      <c r="H82" s="151"/>
      <c r="I82" s="151">
        <v>0</v>
      </c>
      <c r="J82" s="151"/>
      <c r="K82" s="151"/>
      <c r="L82" s="151">
        <v>0</v>
      </c>
      <c r="M82" s="147"/>
      <c r="N82" s="128"/>
      <c r="P82" s="1"/>
      <c r="Q82" s="1"/>
    </row>
    <row r="83" spans="1:17" x14ac:dyDescent="0.25">
      <c r="A83" s="160" t="s">
        <v>54</v>
      </c>
      <c r="B83" s="149" t="s">
        <v>54</v>
      </c>
      <c r="C83" s="150" t="s">
        <v>167</v>
      </c>
      <c r="D83" s="150" t="s">
        <v>52</v>
      </c>
      <c r="E83" s="150" t="s">
        <v>53</v>
      </c>
      <c r="F83" s="151">
        <v>15740</v>
      </c>
      <c r="G83" s="151"/>
      <c r="H83" s="151"/>
      <c r="I83" s="151">
        <v>0</v>
      </c>
      <c r="J83" s="151"/>
      <c r="K83" s="151"/>
      <c r="L83" s="151">
        <v>0</v>
      </c>
      <c r="M83" s="147"/>
      <c r="N83" s="128"/>
      <c r="P83" s="1"/>
      <c r="Q83" s="1"/>
    </row>
    <row r="84" spans="1:17" x14ac:dyDescent="0.25">
      <c r="A84" s="160" t="s">
        <v>54</v>
      </c>
      <c r="B84" s="149" t="s">
        <v>54</v>
      </c>
      <c r="C84" s="150" t="s">
        <v>167</v>
      </c>
      <c r="D84" s="150" t="s">
        <v>55</v>
      </c>
      <c r="E84" s="150" t="s">
        <v>56</v>
      </c>
      <c r="F84" s="151">
        <v>4740</v>
      </c>
      <c r="G84" s="151"/>
      <c r="H84" s="151"/>
      <c r="I84" s="151">
        <v>0</v>
      </c>
      <c r="J84" s="151"/>
      <c r="K84" s="151"/>
      <c r="L84" s="151">
        <v>0</v>
      </c>
      <c r="M84" s="147"/>
      <c r="N84" s="128"/>
      <c r="P84" s="1"/>
      <c r="Q84" s="1"/>
    </row>
    <row r="85" spans="1:17" x14ac:dyDescent="0.25">
      <c r="A85" s="160" t="s">
        <v>54</v>
      </c>
      <c r="B85" s="149" t="s">
        <v>169</v>
      </c>
      <c r="C85" s="150" t="s">
        <v>154</v>
      </c>
      <c r="D85" s="150" t="s">
        <v>57</v>
      </c>
      <c r="E85" s="150" t="s">
        <v>63</v>
      </c>
      <c r="F85" s="151">
        <v>2970</v>
      </c>
      <c r="G85" s="151"/>
      <c r="H85" s="151"/>
      <c r="I85" s="151">
        <v>2970</v>
      </c>
      <c r="J85" s="151"/>
      <c r="K85" s="151"/>
      <c r="L85" s="151">
        <v>2970</v>
      </c>
      <c r="M85" s="147"/>
      <c r="N85" s="128"/>
      <c r="P85" s="1"/>
      <c r="Q85" s="1"/>
    </row>
    <row r="86" spans="1:17" x14ac:dyDescent="0.25">
      <c r="A86" s="160" t="s">
        <v>54</v>
      </c>
      <c r="B86" s="149" t="s">
        <v>169</v>
      </c>
      <c r="C86" s="150" t="s">
        <v>265</v>
      </c>
      <c r="D86" s="150" t="s">
        <v>57</v>
      </c>
      <c r="E86" s="150" t="s">
        <v>63</v>
      </c>
      <c r="F86" s="151">
        <v>9534</v>
      </c>
      <c r="G86" s="151"/>
      <c r="H86" s="151"/>
      <c r="I86" s="151">
        <v>9534</v>
      </c>
      <c r="J86" s="151"/>
      <c r="K86" s="151"/>
      <c r="L86" s="151">
        <v>9534</v>
      </c>
      <c r="M86" s="147"/>
      <c r="N86" s="128"/>
      <c r="P86" s="1"/>
      <c r="Q86" s="1"/>
    </row>
    <row r="87" spans="1:17" x14ac:dyDescent="0.25">
      <c r="A87" s="160" t="s">
        <v>54</v>
      </c>
      <c r="B87" s="149" t="s">
        <v>169</v>
      </c>
      <c r="C87" s="150" t="s">
        <v>266</v>
      </c>
      <c r="D87" s="150" t="s">
        <v>57</v>
      </c>
      <c r="E87" s="150" t="s">
        <v>63</v>
      </c>
      <c r="F87" s="151">
        <v>96</v>
      </c>
      <c r="G87" s="151"/>
      <c r="H87" s="151"/>
      <c r="I87" s="151">
        <v>96</v>
      </c>
      <c r="J87" s="151"/>
      <c r="K87" s="151"/>
      <c r="L87" s="151">
        <v>96</v>
      </c>
      <c r="M87" s="147"/>
      <c r="N87" s="128"/>
      <c r="P87" s="1"/>
      <c r="Q87" s="1"/>
    </row>
    <row r="88" spans="1:17" x14ac:dyDescent="0.25">
      <c r="A88" s="160" t="s">
        <v>65</v>
      </c>
      <c r="B88" s="149" t="s">
        <v>109</v>
      </c>
      <c r="C88" s="150" t="s">
        <v>272</v>
      </c>
      <c r="D88" s="150" t="s">
        <v>134</v>
      </c>
      <c r="E88" s="150" t="s">
        <v>148</v>
      </c>
      <c r="F88" s="151">
        <v>486500</v>
      </c>
      <c r="G88" s="151"/>
      <c r="H88" s="151"/>
      <c r="I88" s="151">
        <v>507850</v>
      </c>
      <c r="J88" s="151"/>
      <c r="K88" s="151"/>
      <c r="L88" s="151">
        <v>537500</v>
      </c>
      <c r="M88" s="147"/>
      <c r="N88" s="128"/>
      <c r="P88" s="1"/>
      <c r="Q88" s="1"/>
    </row>
    <row r="89" spans="1:17" x14ac:dyDescent="0.25">
      <c r="A89" s="160" t="s">
        <v>65</v>
      </c>
      <c r="B89" s="149" t="s">
        <v>109</v>
      </c>
      <c r="C89" s="150" t="s">
        <v>272</v>
      </c>
      <c r="D89" s="150" t="s">
        <v>57</v>
      </c>
      <c r="E89" s="150" t="s">
        <v>62</v>
      </c>
      <c r="F89" s="151">
        <v>1670</v>
      </c>
      <c r="G89" s="151"/>
      <c r="H89" s="151"/>
      <c r="I89" s="151">
        <v>1720</v>
      </c>
      <c r="J89" s="151"/>
      <c r="K89" s="151"/>
      <c r="L89" s="151">
        <v>1790</v>
      </c>
      <c r="M89" s="147"/>
      <c r="N89" s="128"/>
      <c r="P89" s="1"/>
      <c r="Q89" s="1"/>
    </row>
    <row r="90" spans="1:17" ht="15.75" thickBot="1" x14ac:dyDescent="0.3">
      <c r="A90" s="121"/>
      <c r="B90" s="121"/>
      <c r="C90" s="163" t="s">
        <v>39</v>
      </c>
      <c r="D90" s="163"/>
      <c r="E90" s="156" t="s">
        <v>135</v>
      </c>
      <c r="F90" s="157">
        <f>SUM(F31:F87)</f>
        <v>17705210</v>
      </c>
      <c r="G90" s="157" t="s">
        <v>41</v>
      </c>
      <c r="H90" s="157" t="s">
        <v>41</v>
      </c>
      <c r="I90" s="157">
        <f>SUM(I31:I87)</f>
        <v>17359525</v>
      </c>
      <c r="J90" s="157" t="s">
        <v>41</v>
      </c>
      <c r="K90" s="157" t="s">
        <v>41</v>
      </c>
      <c r="L90" s="157">
        <f>SUM(L31:L87)</f>
        <v>17484165</v>
      </c>
      <c r="M90" s="157" t="s">
        <v>41</v>
      </c>
      <c r="N90" s="158" t="s">
        <v>41</v>
      </c>
      <c r="P90" s="1"/>
      <c r="Q90" s="1"/>
    </row>
    <row r="91" spans="1:17" ht="15.75" thickBot="1" x14ac:dyDescent="0.3">
      <c r="A91" s="122"/>
      <c r="B91" s="122"/>
      <c r="C91" s="163" t="s">
        <v>39</v>
      </c>
      <c r="D91" s="163"/>
      <c r="E91" s="123" t="s">
        <v>66</v>
      </c>
      <c r="F91" s="157">
        <f>F88+F89</f>
        <v>488170</v>
      </c>
      <c r="G91" s="124" t="s">
        <v>41</v>
      </c>
      <c r="H91" s="124" t="s">
        <v>41</v>
      </c>
      <c r="I91" s="157">
        <f>I88+I89</f>
        <v>509570</v>
      </c>
      <c r="J91" s="124" t="s">
        <v>41</v>
      </c>
      <c r="K91" s="124" t="s">
        <v>41</v>
      </c>
      <c r="L91" s="157">
        <f>L88+L89</f>
        <v>539290</v>
      </c>
      <c r="M91" s="124" t="s">
        <v>41</v>
      </c>
      <c r="N91" s="125" t="s">
        <v>41</v>
      </c>
      <c r="P91" s="1"/>
      <c r="Q91" s="1"/>
    </row>
    <row r="92" spans="1:17" ht="15.75" thickBot="1" x14ac:dyDescent="0.3">
      <c r="A92" s="122"/>
      <c r="B92" s="122"/>
      <c r="C92" s="122"/>
      <c r="D92" s="122"/>
      <c r="E92" s="123" t="s">
        <v>40</v>
      </c>
      <c r="F92" s="124">
        <f>F90+F91</f>
        <v>18193380</v>
      </c>
      <c r="G92" s="124" t="s">
        <v>41</v>
      </c>
      <c r="H92" s="124" t="s">
        <v>41</v>
      </c>
      <c r="I92" s="124">
        <f>I90+I91</f>
        <v>17869095</v>
      </c>
      <c r="J92" s="124" t="s">
        <v>41</v>
      </c>
      <c r="K92" s="124" t="s">
        <v>41</v>
      </c>
      <c r="L92" s="124">
        <f>L90+L91</f>
        <v>18023455</v>
      </c>
      <c r="M92" s="124" t="s">
        <v>41</v>
      </c>
      <c r="N92" s="125" t="s">
        <v>41</v>
      </c>
      <c r="P92" s="1"/>
      <c r="Q92" s="1"/>
    </row>
    <row r="93" spans="1:17" x14ac:dyDescent="0.25">
      <c r="B93" s="25"/>
      <c r="C93" s="25"/>
      <c r="D93" s="25"/>
      <c r="E93" s="25"/>
      <c r="F93" s="25"/>
      <c r="G93" s="24"/>
      <c r="H93" s="24"/>
      <c r="I93" s="24"/>
      <c r="J93" s="24"/>
      <c r="K93" s="24"/>
      <c r="L93" s="24"/>
      <c r="M93" s="24"/>
      <c r="N93" s="24"/>
      <c r="P93" s="1"/>
      <c r="Q93" s="1"/>
    </row>
    <row r="94" spans="1:17" x14ac:dyDescent="0.25">
      <c r="B94" s="25"/>
      <c r="C94" s="25"/>
      <c r="D94" s="25"/>
      <c r="E94" s="144"/>
      <c r="F94" s="145"/>
      <c r="G94" s="145"/>
      <c r="H94" s="144"/>
      <c r="I94" s="144"/>
      <c r="J94" s="144"/>
      <c r="K94" s="144"/>
      <c r="L94" s="146"/>
      <c r="M94" s="146"/>
      <c r="N94" s="126"/>
      <c r="P94" s="1"/>
      <c r="Q94" s="1"/>
    </row>
    <row r="95" spans="1:17" ht="78" customHeight="1" x14ac:dyDescent="0.25">
      <c r="P95" s="1"/>
      <c r="Q95" s="1"/>
    </row>
    <row r="96" spans="1:17" ht="15" customHeight="1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ht="33.75" customHeight="1" x14ac:dyDescent="0.25">
      <c r="P99" s="1"/>
      <c r="Q99" s="1"/>
    </row>
    <row r="100" spans="16:17" x14ac:dyDescent="0.25">
      <c r="P100" s="1"/>
      <c r="Q100" s="1"/>
    </row>
    <row r="101" spans="16:17" ht="14.25" customHeight="1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ht="30" customHeight="1" x14ac:dyDescent="0.25">
      <c r="P131" s="1"/>
      <c r="Q131" s="1"/>
    </row>
    <row r="132" spans="16:17" ht="15" customHeight="1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ht="33.75" customHeight="1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ht="27.75" customHeight="1" x14ac:dyDescent="0.25">
      <c r="P199" s="1"/>
      <c r="Q199" s="1"/>
    </row>
    <row r="200" spans="16:17" ht="15" customHeight="1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ht="33.75" customHeight="1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6:17" x14ac:dyDescent="0.25">
      <c r="P305" s="1"/>
      <c r="Q305" s="1"/>
    </row>
    <row r="306" spans="16:17" x14ac:dyDescent="0.25">
      <c r="P306" s="1"/>
      <c r="Q306" s="1"/>
    </row>
    <row r="307" spans="16:17" x14ac:dyDescent="0.25">
      <c r="P307" s="1"/>
      <c r="Q307" s="1"/>
    </row>
    <row r="308" spans="16:17" x14ac:dyDescent="0.25">
      <c r="P308" s="1"/>
      <c r="Q308" s="1"/>
    </row>
    <row r="309" spans="16:17" x14ac:dyDescent="0.25">
      <c r="P309" s="1"/>
      <c r="Q309" s="1"/>
    </row>
    <row r="310" spans="16:17" x14ac:dyDescent="0.25">
      <c r="P310" s="1"/>
      <c r="Q310" s="1"/>
    </row>
    <row r="311" spans="16:17" x14ac:dyDescent="0.25">
      <c r="P311" s="1"/>
      <c r="Q311" s="1"/>
    </row>
    <row r="312" spans="16:17" x14ac:dyDescent="0.25">
      <c r="P312" s="1"/>
      <c r="Q312" s="1"/>
    </row>
    <row r="313" spans="16:17" x14ac:dyDescent="0.25">
      <c r="P313" s="1"/>
      <c r="Q313" s="1"/>
    </row>
    <row r="314" spans="16:17" x14ac:dyDescent="0.25">
      <c r="P314" s="1"/>
      <c r="Q314" s="1"/>
    </row>
    <row r="315" spans="16:17" x14ac:dyDescent="0.25">
      <c r="P315" s="1"/>
      <c r="Q315" s="1"/>
    </row>
    <row r="316" spans="16:17" x14ac:dyDescent="0.25">
      <c r="P316" s="1"/>
      <c r="Q316" s="1"/>
    </row>
    <row r="317" spans="16:17" x14ac:dyDescent="0.25">
      <c r="P317" s="1"/>
      <c r="Q317" s="1"/>
    </row>
    <row r="318" spans="16:17" x14ac:dyDescent="0.25">
      <c r="P318" s="1"/>
      <c r="Q318" s="1"/>
    </row>
    <row r="319" spans="16:17" x14ac:dyDescent="0.25">
      <c r="P319" s="1"/>
      <c r="Q319" s="1"/>
    </row>
    <row r="320" spans="16:17" x14ac:dyDescent="0.25">
      <c r="P320" s="1"/>
      <c r="Q320" s="1"/>
    </row>
    <row r="321" spans="16:17" x14ac:dyDescent="0.25">
      <c r="P321" s="1"/>
      <c r="Q321" s="1"/>
    </row>
    <row r="322" spans="16:17" x14ac:dyDescent="0.25">
      <c r="P322" s="1"/>
      <c r="Q322" s="1"/>
    </row>
    <row r="323" spans="16:17" x14ac:dyDescent="0.25">
      <c r="P323" s="1"/>
      <c r="Q323" s="1"/>
    </row>
    <row r="324" spans="16:17" x14ac:dyDescent="0.25">
      <c r="P324" s="1"/>
      <c r="Q324" s="1"/>
    </row>
    <row r="325" spans="16:17" x14ac:dyDescent="0.25">
      <c r="P325" s="1"/>
      <c r="Q325" s="1"/>
    </row>
    <row r="326" spans="16:17" x14ac:dyDescent="0.25">
      <c r="P326" s="1"/>
      <c r="Q326" s="1"/>
    </row>
    <row r="327" spans="16:17" x14ac:dyDescent="0.25">
      <c r="P327" s="1"/>
      <c r="Q327" s="1"/>
    </row>
    <row r="328" spans="16:17" x14ac:dyDescent="0.25">
      <c r="P328" s="1"/>
      <c r="Q328" s="1"/>
    </row>
    <row r="329" spans="16:17" x14ac:dyDescent="0.25">
      <c r="P329" s="1"/>
      <c r="Q329" s="1"/>
    </row>
    <row r="330" spans="16:17" x14ac:dyDescent="0.25">
      <c r="P330" s="1"/>
      <c r="Q330" s="1"/>
    </row>
    <row r="331" spans="16:17" x14ac:dyDescent="0.25">
      <c r="P331" s="1"/>
      <c r="Q331" s="1"/>
    </row>
    <row r="332" spans="16:17" x14ac:dyDescent="0.25">
      <c r="P332" s="1"/>
      <c r="Q332" s="1"/>
    </row>
    <row r="333" spans="16:17" x14ac:dyDescent="0.25">
      <c r="P333" s="1"/>
      <c r="Q333" s="1"/>
    </row>
    <row r="334" spans="16:17" x14ac:dyDescent="0.25">
      <c r="P334" s="1"/>
      <c r="Q334" s="1"/>
    </row>
    <row r="335" spans="16:17" x14ac:dyDescent="0.25">
      <c r="P335" s="1"/>
      <c r="Q335" s="1"/>
    </row>
    <row r="336" spans="16:17" x14ac:dyDescent="0.25">
      <c r="P336" s="1"/>
      <c r="Q336" s="1"/>
    </row>
    <row r="337" spans="15:17" x14ac:dyDescent="0.25">
      <c r="P337" s="1"/>
      <c r="Q337" s="1"/>
    </row>
    <row r="338" spans="15:17" x14ac:dyDescent="0.25">
      <c r="P338" s="1"/>
      <c r="Q338" s="1"/>
    </row>
    <row r="339" spans="15:17" x14ac:dyDescent="0.25">
      <c r="P339" s="1"/>
      <c r="Q339" s="1"/>
    </row>
    <row r="340" spans="15:17" x14ac:dyDescent="0.25">
      <c r="P340" s="1"/>
      <c r="Q340" s="1"/>
    </row>
    <row r="341" spans="15:17" x14ac:dyDescent="0.25">
      <c r="P341" s="1"/>
      <c r="Q341" s="1"/>
    </row>
    <row r="342" spans="15:17" x14ac:dyDescent="0.25">
      <c r="P342" s="1"/>
      <c r="Q342" s="1"/>
    </row>
    <row r="343" spans="15:17" x14ac:dyDescent="0.25">
      <c r="P343" s="1"/>
      <c r="Q343" s="1"/>
    </row>
    <row r="344" spans="15:17" x14ac:dyDescent="0.25">
      <c r="O344" s="1"/>
      <c r="P344" s="1"/>
      <c r="Q344" s="1"/>
    </row>
    <row r="345" spans="15:17" x14ac:dyDescent="0.25">
      <c r="O345" s="1"/>
      <c r="P345" s="1"/>
      <c r="Q345" s="1"/>
    </row>
    <row r="346" spans="15:17" x14ac:dyDescent="0.25">
      <c r="O346" s="1"/>
      <c r="P346" s="1"/>
      <c r="Q346" s="1"/>
    </row>
    <row r="347" spans="15:17" x14ac:dyDescent="0.25">
      <c r="O347" s="1"/>
      <c r="P347" s="1"/>
      <c r="Q347" s="1"/>
    </row>
    <row r="348" spans="15:17" x14ac:dyDescent="0.25">
      <c r="O348" s="1"/>
      <c r="P348" s="1"/>
      <c r="Q348" s="1"/>
    </row>
    <row r="349" spans="15:17" x14ac:dyDescent="0.25">
      <c r="O349" s="1"/>
      <c r="P349" s="1"/>
      <c r="Q349" s="1"/>
    </row>
    <row r="350" spans="15:17" x14ac:dyDescent="0.25">
      <c r="O350" s="1"/>
      <c r="P350" s="1"/>
      <c r="Q350" s="1"/>
    </row>
    <row r="351" spans="15:17" x14ac:dyDescent="0.25">
      <c r="O351" s="1"/>
      <c r="P351" s="1"/>
      <c r="Q351" s="1"/>
    </row>
    <row r="352" spans="15:17" x14ac:dyDescent="0.25">
      <c r="O352" s="1"/>
      <c r="P352" s="1"/>
      <c r="Q352" s="1"/>
    </row>
    <row r="353" spans="2:17" x14ac:dyDescent="0.25">
      <c r="O353" s="1"/>
      <c r="P353" s="1"/>
      <c r="Q353" s="1"/>
    </row>
    <row r="354" spans="2:17" x14ac:dyDescent="0.25">
      <c r="O354" s="1"/>
      <c r="P354" s="1"/>
      <c r="Q354" s="1"/>
    </row>
    <row r="355" spans="2:17" x14ac:dyDescent="0.25">
      <c r="O355" s="1"/>
      <c r="P355" s="1"/>
      <c r="Q355" s="1"/>
    </row>
    <row r="356" spans="2:17" x14ac:dyDescent="0.25">
      <c r="O356" s="1"/>
      <c r="P356" s="1"/>
      <c r="Q356" s="1"/>
    </row>
    <row r="357" spans="2:17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7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7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</sheetData>
  <mergeCells count="26">
    <mergeCell ref="F26:N26"/>
    <mergeCell ref="F27:H27"/>
    <mergeCell ref="F28:H28"/>
    <mergeCell ref="I27:K27"/>
    <mergeCell ref="D17:J17"/>
    <mergeCell ref="I1:K1"/>
    <mergeCell ref="I2:N2"/>
    <mergeCell ref="I4:N4"/>
    <mergeCell ref="I5:N5"/>
    <mergeCell ref="I6:N6"/>
    <mergeCell ref="C90:D90"/>
    <mergeCell ref="C91:D91"/>
    <mergeCell ref="I7:N7"/>
    <mergeCell ref="I8:N8"/>
    <mergeCell ref="I9:J9"/>
    <mergeCell ref="L9:N9"/>
    <mergeCell ref="I10:J10"/>
    <mergeCell ref="L10:N10"/>
    <mergeCell ref="A13:N13"/>
    <mergeCell ref="A25:N25"/>
    <mergeCell ref="L27:N27"/>
    <mergeCell ref="I28:K28"/>
    <mergeCell ref="L28:N28"/>
    <mergeCell ref="A14:N14"/>
    <mergeCell ref="A26:D28"/>
    <mergeCell ref="E26:E29"/>
  </mergeCells>
  <pageMargins left="0.70866141732283472" right="0.70866141732283472" top="0.47244094488188981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6"/>
  <sheetViews>
    <sheetView tabSelected="1" topLeftCell="A189" zoomScaleNormal="100" workbookViewId="0">
      <selection activeCell="A188" sqref="A188:P210"/>
    </sheetView>
  </sheetViews>
  <sheetFormatPr defaultRowHeight="15" x14ac:dyDescent="0.25"/>
  <cols>
    <col min="1" max="1" width="31.85546875" style="71" customWidth="1"/>
    <col min="2" max="2" width="6.5703125" style="77" customWidth="1"/>
    <col min="3" max="3" width="5.7109375" style="75" customWidth="1"/>
    <col min="4" max="4" width="4.28515625" style="75" customWidth="1"/>
    <col min="5" max="5" width="10" style="85" customWidth="1"/>
    <col min="6" max="6" width="5.7109375" style="85" customWidth="1"/>
    <col min="7" max="7" width="7.85546875" style="75" customWidth="1"/>
    <col min="8" max="8" width="11" style="77" customWidth="1"/>
    <col min="9" max="9" width="5.140625" style="77" customWidth="1"/>
    <col min="10" max="10" width="5.42578125" style="77" customWidth="1"/>
    <col min="11" max="11" width="11.7109375" style="77" customWidth="1"/>
    <col min="12" max="12" width="5.28515625" style="77" customWidth="1"/>
    <col min="13" max="13" width="5.140625" style="77" customWidth="1"/>
    <col min="14" max="14" width="13.7109375" style="77" customWidth="1"/>
    <col min="15" max="15" width="4.140625" style="86" customWidth="1"/>
    <col min="16" max="16" width="5.7109375" style="86" customWidth="1"/>
  </cols>
  <sheetData>
    <row r="1" spans="1:17" ht="12.75" customHeight="1" x14ac:dyDescent="0.25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7" x14ac:dyDescent="0.25">
      <c r="A2" s="173" t="s">
        <v>46</v>
      </c>
      <c r="B2" s="173" t="s">
        <v>86</v>
      </c>
      <c r="C2" s="173" t="s">
        <v>22</v>
      </c>
      <c r="D2" s="173"/>
      <c r="E2" s="173"/>
      <c r="F2" s="173"/>
      <c r="G2" s="198" t="s">
        <v>27</v>
      </c>
      <c r="H2" s="172" t="s">
        <v>28</v>
      </c>
      <c r="I2" s="172"/>
      <c r="J2" s="172"/>
      <c r="K2" s="172"/>
      <c r="L2" s="172"/>
      <c r="M2" s="172"/>
      <c r="N2" s="172"/>
      <c r="O2" s="172"/>
      <c r="P2" s="172"/>
    </row>
    <row r="3" spans="1:17" x14ac:dyDescent="0.25">
      <c r="A3" s="173"/>
      <c r="B3" s="173"/>
      <c r="C3" s="173"/>
      <c r="D3" s="173"/>
      <c r="E3" s="173"/>
      <c r="F3" s="173"/>
      <c r="G3" s="198"/>
      <c r="H3" s="172" t="s">
        <v>161</v>
      </c>
      <c r="I3" s="172"/>
      <c r="J3" s="172"/>
      <c r="K3" s="172" t="s">
        <v>170</v>
      </c>
      <c r="L3" s="172"/>
      <c r="M3" s="172"/>
      <c r="N3" s="172" t="s">
        <v>180</v>
      </c>
      <c r="O3" s="172"/>
      <c r="P3" s="172"/>
    </row>
    <row r="4" spans="1:17" ht="11.25" customHeight="1" x14ac:dyDescent="0.25">
      <c r="A4" s="173"/>
      <c r="B4" s="173"/>
      <c r="C4" s="173"/>
      <c r="D4" s="173"/>
      <c r="E4" s="173"/>
      <c r="F4" s="173"/>
      <c r="G4" s="198"/>
      <c r="H4" s="172" t="s">
        <v>29</v>
      </c>
      <c r="I4" s="172"/>
      <c r="J4" s="172"/>
      <c r="K4" s="172" t="s">
        <v>30</v>
      </c>
      <c r="L4" s="172"/>
      <c r="M4" s="172"/>
      <c r="N4" s="172" t="s">
        <v>31</v>
      </c>
      <c r="O4" s="172"/>
      <c r="P4" s="172"/>
    </row>
    <row r="5" spans="1:17" ht="24.75" x14ac:dyDescent="0.25">
      <c r="A5" s="173"/>
      <c r="B5" s="173"/>
      <c r="C5" s="59" t="s">
        <v>23</v>
      </c>
      <c r="D5" s="80" t="s">
        <v>24</v>
      </c>
      <c r="E5" s="79" t="s">
        <v>25</v>
      </c>
      <c r="F5" s="79" t="s">
        <v>26</v>
      </c>
      <c r="G5" s="198"/>
      <c r="H5" s="79" t="s">
        <v>35</v>
      </c>
      <c r="I5" s="79" t="s">
        <v>36</v>
      </c>
      <c r="J5" s="79" t="s">
        <v>37</v>
      </c>
      <c r="K5" s="79" t="s">
        <v>35</v>
      </c>
      <c r="L5" s="79" t="s">
        <v>36</v>
      </c>
      <c r="M5" s="79" t="s">
        <v>37</v>
      </c>
      <c r="N5" s="79" t="s">
        <v>35</v>
      </c>
      <c r="O5" s="79" t="s">
        <v>36</v>
      </c>
      <c r="P5" s="79" t="s">
        <v>37</v>
      </c>
    </row>
    <row r="6" spans="1:17" x14ac:dyDescent="0.25">
      <c r="A6" s="120">
        <v>1</v>
      </c>
      <c r="B6" s="120">
        <v>2</v>
      </c>
      <c r="C6" s="20">
        <v>3</v>
      </c>
      <c r="D6" s="20">
        <v>4</v>
      </c>
      <c r="E6" s="120">
        <v>5</v>
      </c>
      <c r="F6" s="120">
        <v>6</v>
      </c>
      <c r="G6" s="20">
        <v>7</v>
      </c>
      <c r="H6" s="120">
        <v>8</v>
      </c>
      <c r="I6" s="120">
        <v>9</v>
      </c>
      <c r="J6" s="120">
        <v>10</v>
      </c>
      <c r="K6" s="120">
        <v>11</v>
      </c>
      <c r="L6" s="120">
        <v>12</v>
      </c>
      <c r="M6" s="120">
        <v>13</v>
      </c>
      <c r="N6" s="120">
        <v>14</v>
      </c>
      <c r="O6" s="120">
        <v>15</v>
      </c>
      <c r="P6" s="120">
        <v>16</v>
      </c>
    </row>
    <row r="7" spans="1:17" s="92" customFormat="1" ht="11.25" customHeight="1" x14ac:dyDescent="0.25">
      <c r="A7" s="148" t="s">
        <v>67</v>
      </c>
      <c r="B7" s="159">
        <v>1</v>
      </c>
      <c r="C7" s="160" t="s">
        <v>54</v>
      </c>
      <c r="D7" s="149" t="s">
        <v>68</v>
      </c>
      <c r="E7" s="150" t="s">
        <v>69</v>
      </c>
      <c r="F7" s="150" t="s">
        <v>70</v>
      </c>
      <c r="G7" s="150" t="s">
        <v>70</v>
      </c>
      <c r="H7" s="151">
        <v>17705210</v>
      </c>
      <c r="I7" s="151"/>
      <c r="J7" s="151"/>
      <c r="K7" s="151">
        <v>17359525</v>
      </c>
      <c r="L7" s="151"/>
      <c r="M7" s="151"/>
      <c r="N7" s="151">
        <v>17484165</v>
      </c>
      <c r="O7" s="147"/>
      <c r="P7" s="128"/>
      <c r="Q7" s="49"/>
    </row>
    <row r="8" spans="1:17" s="92" customFormat="1" ht="12" customHeight="1" x14ac:dyDescent="0.25">
      <c r="A8" s="148" t="s">
        <v>123</v>
      </c>
      <c r="B8" s="159">
        <v>2</v>
      </c>
      <c r="C8" s="160" t="s">
        <v>54</v>
      </c>
      <c r="D8" s="149" t="s">
        <v>112</v>
      </c>
      <c r="E8" s="150" t="s">
        <v>69</v>
      </c>
      <c r="F8" s="150" t="s">
        <v>70</v>
      </c>
      <c r="G8" s="150" t="s">
        <v>70</v>
      </c>
      <c r="H8" s="151">
        <v>17672130</v>
      </c>
      <c r="I8" s="151"/>
      <c r="J8" s="151"/>
      <c r="K8" s="151">
        <v>17346925</v>
      </c>
      <c r="L8" s="151"/>
      <c r="M8" s="151"/>
      <c r="N8" s="151">
        <v>17471565</v>
      </c>
      <c r="O8" s="147"/>
      <c r="P8" s="128"/>
      <c r="Q8" s="49"/>
    </row>
    <row r="9" spans="1:17" s="92" customFormat="1" ht="22.5" x14ac:dyDescent="0.25">
      <c r="A9" s="148" t="s">
        <v>71</v>
      </c>
      <c r="B9" s="159">
        <v>3</v>
      </c>
      <c r="C9" s="160" t="s">
        <v>54</v>
      </c>
      <c r="D9" s="149" t="s">
        <v>112</v>
      </c>
      <c r="E9" s="150" t="s">
        <v>72</v>
      </c>
      <c r="F9" s="150" t="s">
        <v>70</v>
      </c>
      <c r="G9" s="150" t="s">
        <v>70</v>
      </c>
      <c r="H9" s="151">
        <v>17672130</v>
      </c>
      <c r="I9" s="151"/>
      <c r="J9" s="151"/>
      <c r="K9" s="151">
        <v>17346925</v>
      </c>
      <c r="L9" s="151"/>
      <c r="M9" s="151"/>
      <c r="N9" s="151">
        <v>17471565</v>
      </c>
      <c r="O9" s="147"/>
      <c r="P9" s="128"/>
      <c r="Q9" s="49"/>
    </row>
    <row r="10" spans="1:17" s="92" customFormat="1" ht="33.75" x14ac:dyDescent="0.25">
      <c r="A10" s="148" t="s">
        <v>181</v>
      </c>
      <c r="B10" s="159">
        <v>4</v>
      </c>
      <c r="C10" s="160" t="s">
        <v>54</v>
      </c>
      <c r="D10" s="149" t="s">
        <v>112</v>
      </c>
      <c r="E10" s="150" t="s">
        <v>73</v>
      </c>
      <c r="F10" s="150" t="s">
        <v>70</v>
      </c>
      <c r="G10" s="150" t="s">
        <v>70</v>
      </c>
      <c r="H10" s="151">
        <v>4800100</v>
      </c>
      <c r="I10" s="151"/>
      <c r="J10" s="151"/>
      <c r="K10" s="151">
        <v>4513515</v>
      </c>
      <c r="L10" s="151"/>
      <c r="M10" s="151"/>
      <c r="N10" s="151">
        <v>4657715</v>
      </c>
      <c r="O10" s="147"/>
      <c r="P10" s="128"/>
      <c r="Q10" s="49"/>
    </row>
    <row r="11" spans="1:17" s="92" customFormat="1" ht="21.75" customHeight="1" x14ac:dyDescent="0.25">
      <c r="A11" s="148" t="s">
        <v>182</v>
      </c>
      <c r="B11" s="159">
        <v>5</v>
      </c>
      <c r="C11" s="160" t="s">
        <v>54</v>
      </c>
      <c r="D11" s="149" t="s">
        <v>112</v>
      </c>
      <c r="E11" s="150" t="s">
        <v>119</v>
      </c>
      <c r="F11" s="150" t="s">
        <v>70</v>
      </c>
      <c r="G11" s="150" t="s">
        <v>70</v>
      </c>
      <c r="H11" s="151">
        <v>4800100</v>
      </c>
      <c r="I11" s="151"/>
      <c r="J11" s="151"/>
      <c r="K11" s="151">
        <v>4513515</v>
      </c>
      <c r="L11" s="151"/>
      <c r="M11" s="151"/>
      <c r="N11" s="151">
        <v>4657715</v>
      </c>
      <c r="O11" s="147"/>
      <c r="P11" s="128"/>
      <c r="Q11" s="49"/>
    </row>
    <row r="12" spans="1:17" s="92" customFormat="1" ht="22.5" x14ac:dyDescent="0.25">
      <c r="A12" s="148" t="s">
        <v>183</v>
      </c>
      <c r="B12" s="159">
        <v>6</v>
      </c>
      <c r="C12" s="160" t="s">
        <v>54</v>
      </c>
      <c r="D12" s="149" t="s">
        <v>112</v>
      </c>
      <c r="E12" s="150" t="s">
        <v>113</v>
      </c>
      <c r="F12" s="150" t="s">
        <v>70</v>
      </c>
      <c r="G12" s="150" t="s">
        <v>70</v>
      </c>
      <c r="H12" s="151">
        <v>1606765</v>
      </c>
      <c r="I12" s="151"/>
      <c r="J12" s="151"/>
      <c r="K12" s="151">
        <v>1260510</v>
      </c>
      <c r="L12" s="151"/>
      <c r="M12" s="151"/>
      <c r="N12" s="151">
        <v>1260510</v>
      </c>
      <c r="O12" s="147"/>
      <c r="P12" s="128"/>
      <c r="Q12" s="49"/>
    </row>
    <row r="13" spans="1:17" s="92" customFormat="1" ht="67.5" x14ac:dyDescent="0.25">
      <c r="A13" s="148" t="s">
        <v>184</v>
      </c>
      <c r="B13" s="159">
        <v>7</v>
      </c>
      <c r="C13" s="160" t="s">
        <v>54</v>
      </c>
      <c r="D13" s="149" t="s">
        <v>112</v>
      </c>
      <c r="E13" s="150" t="s">
        <v>113</v>
      </c>
      <c r="F13" s="150" t="s">
        <v>74</v>
      </c>
      <c r="G13" s="150" t="s">
        <v>70</v>
      </c>
      <c r="H13" s="151">
        <v>1239935</v>
      </c>
      <c r="I13" s="151"/>
      <c r="J13" s="151"/>
      <c r="K13" s="151">
        <v>1103680</v>
      </c>
      <c r="L13" s="151"/>
      <c r="M13" s="151"/>
      <c r="N13" s="151">
        <v>1103680</v>
      </c>
      <c r="O13" s="147"/>
      <c r="P13" s="128"/>
      <c r="Q13" s="49"/>
    </row>
    <row r="14" spans="1:17" s="92" customFormat="1" ht="21" customHeight="1" x14ac:dyDescent="0.25">
      <c r="A14" s="148" t="s">
        <v>185</v>
      </c>
      <c r="B14" s="159">
        <v>8</v>
      </c>
      <c r="C14" s="160" t="s">
        <v>54</v>
      </c>
      <c r="D14" s="149" t="s">
        <v>112</v>
      </c>
      <c r="E14" s="150" t="s">
        <v>113</v>
      </c>
      <c r="F14" s="150" t="s">
        <v>75</v>
      </c>
      <c r="G14" s="150" t="s">
        <v>70</v>
      </c>
      <c r="H14" s="151">
        <v>1239935</v>
      </c>
      <c r="I14" s="151"/>
      <c r="J14" s="151"/>
      <c r="K14" s="151">
        <v>1103680</v>
      </c>
      <c r="L14" s="151"/>
      <c r="M14" s="151"/>
      <c r="N14" s="151">
        <v>1103680</v>
      </c>
      <c r="O14" s="147"/>
      <c r="P14" s="128"/>
      <c r="Q14" s="49"/>
    </row>
    <row r="15" spans="1:17" s="92" customFormat="1" ht="22.5" x14ac:dyDescent="0.25">
      <c r="A15" s="148" t="s">
        <v>186</v>
      </c>
      <c r="B15" s="159">
        <v>9</v>
      </c>
      <c r="C15" s="160" t="s">
        <v>54</v>
      </c>
      <c r="D15" s="149" t="s">
        <v>112</v>
      </c>
      <c r="E15" s="150" t="s">
        <v>113</v>
      </c>
      <c r="F15" s="150" t="s">
        <v>52</v>
      </c>
      <c r="G15" s="150" t="s">
        <v>70</v>
      </c>
      <c r="H15" s="151">
        <v>954650</v>
      </c>
      <c r="I15" s="151"/>
      <c r="J15" s="151"/>
      <c r="K15" s="151">
        <v>850000</v>
      </c>
      <c r="L15" s="151"/>
      <c r="M15" s="151"/>
      <c r="N15" s="151">
        <v>850000</v>
      </c>
      <c r="O15" s="147"/>
      <c r="P15" s="128"/>
      <c r="Q15" s="49"/>
    </row>
    <row r="16" spans="1:17" s="92" customFormat="1" ht="9.75" customHeight="1" x14ac:dyDescent="0.25">
      <c r="A16" s="148" t="s">
        <v>187</v>
      </c>
      <c r="B16" s="159">
        <v>10</v>
      </c>
      <c r="C16" s="160" t="s">
        <v>54</v>
      </c>
      <c r="D16" s="149" t="s">
        <v>112</v>
      </c>
      <c r="E16" s="150" t="s">
        <v>113</v>
      </c>
      <c r="F16" s="150" t="s">
        <v>52</v>
      </c>
      <c r="G16" s="150" t="s">
        <v>76</v>
      </c>
      <c r="H16" s="151">
        <v>954650</v>
      </c>
      <c r="I16" s="151"/>
      <c r="J16" s="151"/>
      <c r="K16" s="151">
        <v>850000</v>
      </c>
      <c r="L16" s="151"/>
      <c r="M16" s="151"/>
      <c r="N16" s="151">
        <v>850000</v>
      </c>
      <c r="O16" s="147"/>
      <c r="P16" s="128"/>
      <c r="Q16" s="49"/>
    </row>
    <row r="17" spans="1:17" s="92" customFormat="1" ht="22.5" x14ac:dyDescent="0.25">
      <c r="A17" s="148" t="s">
        <v>188</v>
      </c>
      <c r="B17" s="159">
        <v>11</v>
      </c>
      <c r="C17" s="160" t="s">
        <v>54</v>
      </c>
      <c r="D17" s="149" t="s">
        <v>112</v>
      </c>
      <c r="E17" s="150" t="s">
        <v>113</v>
      </c>
      <c r="F17" s="150" t="s">
        <v>52</v>
      </c>
      <c r="G17" s="150" t="s">
        <v>77</v>
      </c>
      <c r="H17" s="151">
        <v>944650</v>
      </c>
      <c r="I17" s="151"/>
      <c r="J17" s="151"/>
      <c r="K17" s="151">
        <v>840000</v>
      </c>
      <c r="L17" s="151"/>
      <c r="M17" s="151"/>
      <c r="N17" s="151">
        <v>840000</v>
      </c>
      <c r="O17" s="147"/>
      <c r="P17" s="128"/>
      <c r="Q17" s="49"/>
    </row>
    <row r="18" spans="1:17" s="92" customFormat="1" ht="13.5" customHeight="1" x14ac:dyDescent="0.25">
      <c r="A18" s="148" t="s">
        <v>189</v>
      </c>
      <c r="B18" s="159">
        <v>12</v>
      </c>
      <c r="C18" s="160" t="s">
        <v>54</v>
      </c>
      <c r="D18" s="149" t="s">
        <v>112</v>
      </c>
      <c r="E18" s="150" t="s">
        <v>113</v>
      </c>
      <c r="F18" s="150" t="s">
        <v>52</v>
      </c>
      <c r="G18" s="150" t="s">
        <v>53</v>
      </c>
      <c r="H18" s="151">
        <v>944650</v>
      </c>
      <c r="I18" s="151"/>
      <c r="J18" s="151"/>
      <c r="K18" s="151">
        <v>840000</v>
      </c>
      <c r="L18" s="151"/>
      <c r="M18" s="151"/>
      <c r="N18" s="151">
        <v>840000</v>
      </c>
      <c r="O18" s="147"/>
      <c r="P18" s="128"/>
      <c r="Q18" s="49"/>
    </row>
    <row r="19" spans="1:17" s="92" customFormat="1" ht="12" customHeight="1" x14ac:dyDescent="0.25">
      <c r="A19" s="152" t="s">
        <v>189</v>
      </c>
      <c r="B19" s="161">
        <v>13</v>
      </c>
      <c r="C19" s="162" t="s">
        <v>54</v>
      </c>
      <c r="D19" s="153" t="s">
        <v>112</v>
      </c>
      <c r="E19" s="154" t="s">
        <v>113</v>
      </c>
      <c r="F19" s="154" t="s">
        <v>52</v>
      </c>
      <c r="G19" s="154" t="s">
        <v>53</v>
      </c>
      <c r="H19" s="155">
        <v>840000</v>
      </c>
      <c r="I19" s="155"/>
      <c r="J19" s="155"/>
      <c r="K19" s="155">
        <v>840000</v>
      </c>
      <c r="L19" s="155"/>
      <c r="M19" s="155"/>
      <c r="N19" s="155">
        <v>840000</v>
      </c>
      <c r="O19" s="143"/>
      <c r="P19" s="129"/>
      <c r="Q19" s="49"/>
    </row>
    <row r="20" spans="1:17" s="92" customFormat="1" ht="63" x14ac:dyDescent="0.25">
      <c r="A20" s="152" t="s">
        <v>190</v>
      </c>
      <c r="B20" s="161">
        <v>14</v>
      </c>
      <c r="C20" s="162" t="s">
        <v>54</v>
      </c>
      <c r="D20" s="153" t="s">
        <v>112</v>
      </c>
      <c r="E20" s="154" t="s">
        <v>113</v>
      </c>
      <c r="F20" s="154" t="s">
        <v>52</v>
      </c>
      <c r="G20" s="154" t="s">
        <v>174</v>
      </c>
      <c r="H20" s="155">
        <v>104650</v>
      </c>
      <c r="I20" s="155"/>
      <c r="J20" s="155"/>
      <c r="K20" s="155">
        <v>0</v>
      </c>
      <c r="L20" s="155"/>
      <c r="M20" s="155"/>
      <c r="N20" s="155">
        <v>0</v>
      </c>
      <c r="O20" s="143"/>
      <c r="P20" s="129"/>
      <c r="Q20" s="49"/>
    </row>
    <row r="21" spans="1:17" s="92" customFormat="1" ht="10.5" customHeight="1" x14ac:dyDescent="0.25">
      <c r="A21" s="148" t="s">
        <v>191</v>
      </c>
      <c r="B21" s="159">
        <v>15</v>
      </c>
      <c r="C21" s="160" t="s">
        <v>54</v>
      </c>
      <c r="D21" s="149" t="s">
        <v>112</v>
      </c>
      <c r="E21" s="150" t="s">
        <v>113</v>
      </c>
      <c r="F21" s="150" t="s">
        <v>52</v>
      </c>
      <c r="G21" s="150" t="s">
        <v>85</v>
      </c>
      <c r="H21" s="151">
        <v>10000</v>
      </c>
      <c r="I21" s="151"/>
      <c r="J21" s="151"/>
      <c r="K21" s="151">
        <v>10000</v>
      </c>
      <c r="L21" s="151"/>
      <c r="M21" s="151"/>
      <c r="N21" s="151">
        <v>10000</v>
      </c>
      <c r="O21" s="147"/>
      <c r="P21" s="128"/>
      <c r="Q21" s="49"/>
    </row>
    <row r="22" spans="1:17" s="92" customFormat="1" ht="31.5" x14ac:dyDescent="0.25">
      <c r="A22" s="152" t="s">
        <v>192</v>
      </c>
      <c r="B22" s="161">
        <v>16</v>
      </c>
      <c r="C22" s="162" t="s">
        <v>54</v>
      </c>
      <c r="D22" s="153" t="s">
        <v>112</v>
      </c>
      <c r="E22" s="154" t="s">
        <v>113</v>
      </c>
      <c r="F22" s="154" t="s">
        <v>52</v>
      </c>
      <c r="G22" s="154" t="s">
        <v>136</v>
      </c>
      <c r="H22" s="155">
        <v>10000</v>
      </c>
      <c r="I22" s="155"/>
      <c r="J22" s="155"/>
      <c r="K22" s="155">
        <v>10000</v>
      </c>
      <c r="L22" s="155"/>
      <c r="M22" s="155"/>
      <c r="N22" s="155">
        <v>10000</v>
      </c>
      <c r="O22" s="143"/>
      <c r="P22" s="129"/>
      <c r="Q22" s="49"/>
    </row>
    <row r="23" spans="1:17" s="92" customFormat="1" ht="45" x14ac:dyDescent="0.25">
      <c r="A23" s="148" t="s">
        <v>193</v>
      </c>
      <c r="B23" s="159">
        <v>17</v>
      </c>
      <c r="C23" s="160" t="s">
        <v>54</v>
      </c>
      <c r="D23" s="149" t="s">
        <v>112</v>
      </c>
      <c r="E23" s="150" t="s">
        <v>113</v>
      </c>
      <c r="F23" s="150" t="s">
        <v>55</v>
      </c>
      <c r="G23" s="150" t="s">
        <v>70</v>
      </c>
      <c r="H23" s="151">
        <v>285285</v>
      </c>
      <c r="I23" s="151"/>
      <c r="J23" s="151"/>
      <c r="K23" s="151">
        <v>253680</v>
      </c>
      <c r="L23" s="151"/>
      <c r="M23" s="151"/>
      <c r="N23" s="151">
        <v>253680</v>
      </c>
      <c r="O23" s="147"/>
      <c r="P23" s="128"/>
      <c r="Q23" s="49"/>
    </row>
    <row r="24" spans="1:17" s="92" customFormat="1" ht="11.25" customHeight="1" x14ac:dyDescent="0.25">
      <c r="A24" s="148" t="s">
        <v>187</v>
      </c>
      <c r="B24" s="159">
        <v>18</v>
      </c>
      <c r="C24" s="160" t="s">
        <v>54</v>
      </c>
      <c r="D24" s="149" t="s">
        <v>112</v>
      </c>
      <c r="E24" s="150" t="s">
        <v>113</v>
      </c>
      <c r="F24" s="150" t="s">
        <v>55</v>
      </c>
      <c r="G24" s="150" t="s">
        <v>76</v>
      </c>
      <c r="H24" s="151">
        <v>285285</v>
      </c>
      <c r="I24" s="151"/>
      <c r="J24" s="151"/>
      <c r="K24" s="151">
        <v>253680</v>
      </c>
      <c r="L24" s="151"/>
      <c r="M24" s="151"/>
      <c r="N24" s="151">
        <v>253680</v>
      </c>
      <c r="O24" s="147"/>
      <c r="P24" s="128"/>
      <c r="Q24" s="49"/>
    </row>
    <row r="25" spans="1:17" s="92" customFormat="1" ht="22.5" x14ac:dyDescent="0.25">
      <c r="A25" s="148" t="s">
        <v>188</v>
      </c>
      <c r="B25" s="159">
        <v>19</v>
      </c>
      <c r="C25" s="160" t="s">
        <v>54</v>
      </c>
      <c r="D25" s="149" t="s">
        <v>112</v>
      </c>
      <c r="E25" s="150" t="s">
        <v>113</v>
      </c>
      <c r="F25" s="150" t="s">
        <v>55</v>
      </c>
      <c r="G25" s="150" t="s">
        <v>77</v>
      </c>
      <c r="H25" s="151">
        <v>285285</v>
      </c>
      <c r="I25" s="151"/>
      <c r="J25" s="151"/>
      <c r="K25" s="151">
        <v>253680</v>
      </c>
      <c r="L25" s="151"/>
      <c r="M25" s="151"/>
      <c r="N25" s="151">
        <v>253680</v>
      </c>
      <c r="O25" s="147"/>
      <c r="P25" s="128"/>
      <c r="Q25" s="49"/>
    </row>
    <row r="26" spans="1:17" s="92" customFormat="1" ht="22.5" x14ac:dyDescent="0.25">
      <c r="A26" s="148" t="s">
        <v>194</v>
      </c>
      <c r="B26" s="159">
        <v>20</v>
      </c>
      <c r="C26" s="160" t="s">
        <v>54</v>
      </c>
      <c r="D26" s="149" t="s">
        <v>112</v>
      </c>
      <c r="E26" s="150" t="s">
        <v>113</v>
      </c>
      <c r="F26" s="150" t="s">
        <v>55</v>
      </c>
      <c r="G26" s="150" t="s">
        <v>56</v>
      </c>
      <c r="H26" s="151">
        <v>285285</v>
      </c>
      <c r="I26" s="151"/>
      <c r="J26" s="151"/>
      <c r="K26" s="151">
        <v>253680</v>
      </c>
      <c r="L26" s="151"/>
      <c r="M26" s="151"/>
      <c r="N26" s="151">
        <v>253680</v>
      </c>
      <c r="O26" s="147"/>
      <c r="P26" s="128"/>
      <c r="Q26" s="49"/>
    </row>
    <row r="27" spans="1:17" s="92" customFormat="1" ht="21" x14ac:dyDescent="0.25">
      <c r="A27" s="152" t="s">
        <v>194</v>
      </c>
      <c r="B27" s="161">
        <v>21</v>
      </c>
      <c r="C27" s="162" t="s">
        <v>54</v>
      </c>
      <c r="D27" s="153" t="s">
        <v>112</v>
      </c>
      <c r="E27" s="154" t="s">
        <v>113</v>
      </c>
      <c r="F27" s="154" t="s">
        <v>55</v>
      </c>
      <c r="G27" s="154" t="s">
        <v>56</v>
      </c>
      <c r="H27" s="155">
        <v>253680</v>
      </c>
      <c r="I27" s="155"/>
      <c r="J27" s="155"/>
      <c r="K27" s="155">
        <v>253680</v>
      </c>
      <c r="L27" s="155"/>
      <c r="M27" s="155"/>
      <c r="N27" s="155">
        <v>253680</v>
      </c>
      <c r="O27" s="143"/>
      <c r="P27" s="129"/>
      <c r="Q27" s="49"/>
    </row>
    <row r="28" spans="1:17" s="92" customFormat="1" ht="63" x14ac:dyDescent="0.25">
      <c r="A28" s="152" t="s">
        <v>190</v>
      </c>
      <c r="B28" s="161">
        <v>22</v>
      </c>
      <c r="C28" s="162" t="s">
        <v>54</v>
      </c>
      <c r="D28" s="153" t="s">
        <v>112</v>
      </c>
      <c r="E28" s="154" t="s">
        <v>113</v>
      </c>
      <c r="F28" s="154" t="s">
        <v>55</v>
      </c>
      <c r="G28" s="154" t="s">
        <v>175</v>
      </c>
      <c r="H28" s="155">
        <v>31605</v>
      </c>
      <c r="I28" s="155"/>
      <c r="J28" s="155"/>
      <c r="K28" s="155">
        <v>0</v>
      </c>
      <c r="L28" s="155"/>
      <c r="M28" s="155"/>
      <c r="N28" s="155">
        <v>0</v>
      </c>
      <c r="O28" s="143"/>
      <c r="P28" s="129"/>
      <c r="Q28" s="49"/>
    </row>
    <row r="29" spans="1:17" s="92" customFormat="1" ht="33.75" x14ac:dyDescent="0.25">
      <c r="A29" s="148" t="s">
        <v>195</v>
      </c>
      <c r="B29" s="159">
        <v>23</v>
      </c>
      <c r="C29" s="160" t="s">
        <v>54</v>
      </c>
      <c r="D29" s="149" t="s">
        <v>112</v>
      </c>
      <c r="E29" s="150" t="s">
        <v>113</v>
      </c>
      <c r="F29" s="150" t="s">
        <v>76</v>
      </c>
      <c r="G29" s="150" t="s">
        <v>70</v>
      </c>
      <c r="H29" s="151">
        <v>210000</v>
      </c>
      <c r="I29" s="151"/>
      <c r="J29" s="151"/>
      <c r="K29" s="151">
        <v>0</v>
      </c>
      <c r="L29" s="151"/>
      <c r="M29" s="151"/>
      <c r="N29" s="151">
        <v>0</v>
      </c>
      <c r="O29" s="147"/>
      <c r="P29" s="128"/>
      <c r="Q29" s="49"/>
    </row>
    <row r="30" spans="1:17" s="92" customFormat="1" ht="33.75" x14ac:dyDescent="0.25">
      <c r="A30" s="148" t="s">
        <v>196</v>
      </c>
      <c r="B30" s="159">
        <v>24</v>
      </c>
      <c r="C30" s="160" t="s">
        <v>54</v>
      </c>
      <c r="D30" s="149" t="s">
        <v>112</v>
      </c>
      <c r="E30" s="150" t="s">
        <v>113</v>
      </c>
      <c r="F30" s="150" t="s">
        <v>78</v>
      </c>
      <c r="G30" s="150" t="s">
        <v>70</v>
      </c>
      <c r="H30" s="151">
        <v>210000</v>
      </c>
      <c r="I30" s="151"/>
      <c r="J30" s="151"/>
      <c r="K30" s="151">
        <v>0</v>
      </c>
      <c r="L30" s="151"/>
      <c r="M30" s="151"/>
      <c r="N30" s="151">
        <v>0</v>
      </c>
      <c r="O30" s="147"/>
      <c r="P30" s="128"/>
      <c r="Q30" s="49"/>
    </row>
    <row r="31" spans="1:17" s="92" customFormat="1" ht="22.5" x14ac:dyDescent="0.25">
      <c r="A31" s="148" t="s">
        <v>197</v>
      </c>
      <c r="B31" s="159">
        <v>25</v>
      </c>
      <c r="C31" s="160" t="s">
        <v>54</v>
      </c>
      <c r="D31" s="149" t="s">
        <v>112</v>
      </c>
      <c r="E31" s="150" t="s">
        <v>113</v>
      </c>
      <c r="F31" s="150" t="s">
        <v>152</v>
      </c>
      <c r="G31" s="150" t="s">
        <v>70</v>
      </c>
      <c r="H31" s="151">
        <v>210000</v>
      </c>
      <c r="I31" s="151"/>
      <c r="J31" s="151"/>
      <c r="K31" s="151">
        <v>0</v>
      </c>
      <c r="L31" s="151"/>
      <c r="M31" s="151"/>
      <c r="N31" s="151">
        <v>0</v>
      </c>
      <c r="O31" s="147"/>
      <c r="P31" s="128"/>
      <c r="Q31" s="49"/>
    </row>
    <row r="32" spans="1:17" s="92" customFormat="1" x14ac:dyDescent="0.25">
      <c r="A32" s="148" t="s">
        <v>187</v>
      </c>
      <c r="B32" s="159">
        <v>26</v>
      </c>
      <c r="C32" s="160" t="s">
        <v>54</v>
      </c>
      <c r="D32" s="149" t="s">
        <v>112</v>
      </c>
      <c r="E32" s="150" t="s">
        <v>113</v>
      </c>
      <c r="F32" s="150" t="s">
        <v>152</v>
      </c>
      <c r="G32" s="150" t="s">
        <v>76</v>
      </c>
      <c r="H32" s="151">
        <v>210000</v>
      </c>
      <c r="I32" s="151"/>
      <c r="J32" s="151"/>
      <c r="K32" s="151">
        <v>0</v>
      </c>
      <c r="L32" s="151"/>
      <c r="M32" s="151"/>
      <c r="N32" s="151">
        <v>0</v>
      </c>
      <c r="O32" s="147"/>
      <c r="P32" s="128"/>
      <c r="Q32" s="49"/>
    </row>
    <row r="33" spans="1:17" s="92" customFormat="1" x14ac:dyDescent="0.25">
      <c r="A33" s="148" t="s">
        <v>198</v>
      </c>
      <c r="B33" s="159">
        <v>27</v>
      </c>
      <c r="C33" s="160" t="s">
        <v>54</v>
      </c>
      <c r="D33" s="149" t="s">
        <v>112</v>
      </c>
      <c r="E33" s="150" t="s">
        <v>113</v>
      </c>
      <c r="F33" s="150" t="s">
        <v>152</v>
      </c>
      <c r="G33" s="150" t="s">
        <v>79</v>
      </c>
      <c r="H33" s="151">
        <v>210000</v>
      </c>
      <c r="I33" s="151"/>
      <c r="J33" s="151"/>
      <c r="K33" s="151">
        <v>0</v>
      </c>
      <c r="L33" s="151"/>
      <c r="M33" s="151"/>
      <c r="N33" s="151">
        <v>0</v>
      </c>
      <c r="O33" s="147"/>
      <c r="P33" s="128"/>
      <c r="Q33" s="49"/>
    </row>
    <row r="34" spans="1:17" s="92" customFormat="1" x14ac:dyDescent="0.25">
      <c r="A34" s="148" t="s">
        <v>199</v>
      </c>
      <c r="B34" s="159">
        <v>28</v>
      </c>
      <c r="C34" s="160" t="s">
        <v>54</v>
      </c>
      <c r="D34" s="149" t="s">
        <v>112</v>
      </c>
      <c r="E34" s="150" t="s">
        <v>113</v>
      </c>
      <c r="F34" s="150" t="s">
        <v>152</v>
      </c>
      <c r="G34" s="150" t="s">
        <v>80</v>
      </c>
      <c r="H34" s="151">
        <v>210000</v>
      </c>
      <c r="I34" s="151"/>
      <c r="J34" s="151"/>
      <c r="K34" s="151">
        <v>0</v>
      </c>
      <c r="L34" s="151"/>
      <c r="M34" s="151"/>
      <c r="N34" s="151">
        <v>0</v>
      </c>
      <c r="O34" s="147"/>
      <c r="P34" s="128"/>
      <c r="Q34" s="49"/>
    </row>
    <row r="35" spans="1:17" s="92" customFormat="1" ht="21" x14ac:dyDescent="0.25">
      <c r="A35" s="152" t="s">
        <v>200</v>
      </c>
      <c r="B35" s="161">
        <v>29</v>
      </c>
      <c r="C35" s="162" t="s">
        <v>54</v>
      </c>
      <c r="D35" s="153" t="s">
        <v>112</v>
      </c>
      <c r="E35" s="154" t="s">
        <v>113</v>
      </c>
      <c r="F35" s="154" t="s">
        <v>152</v>
      </c>
      <c r="G35" s="154" t="s">
        <v>58</v>
      </c>
      <c r="H35" s="155">
        <v>210000</v>
      </c>
      <c r="I35" s="155"/>
      <c r="J35" s="155"/>
      <c r="K35" s="155">
        <v>0</v>
      </c>
      <c r="L35" s="155"/>
      <c r="M35" s="155"/>
      <c r="N35" s="155">
        <v>0</v>
      </c>
      <c r="O35" s="143"/>
      <c r="P35" s="129"/>
      <c r="Q35" s="49"/>
    </row>
    <row r="36" spans="1:17" s="92" customFormat="1" x14ac:dyDescent="0.25">
      <c r="A36" s="148" t="s">
        <v>201</v>
      </c>
      <c r="B36" s="159">
        <v>30</v>
      </c>
      <c r="C36" s="160" t="s">
        <v>54</v>
      </c>
      <c r="D36" s="149" t="s">
        <v>112</v>
      </c>
      <c r="E36" s="150" t="s">
        <v>113</v>
      </c>
      <c r="F36" s="150" t="s">
        <v>120</v>
      </c>
      <c r="G36" s="150" t="s">
        <v>70</v>
      </c>
      <c r="H36" s="151">
        <v>156830</v>
      </c>
      <c r="I36" s="151"/>
      <c r="J36" s="151"/>
      <c r="K36" s="151">
        <v>156830</v>
      </c>
      <c r="L36" s="151"/>
      <c r="M36" s="151"/>
      <c r="N36" s="151">
        <v>156830</v>
      </c>
      <c r="O36" s="147"/>
      <c r="P36" s="128"/>
      <c r="Q36" s="49"/>
    </row>
    <row r="37" spans="1:17" s="92" customFormat="1" ht="22.5" x14ac:dyDescent="0.25">
      <c r="A37" s="148" t="s">
        <v>202</v>
      </c>
      <c r="B37" s="159">
        <v>31</v>
      </c>
      <c r="C37" s="160" t="s">
        <v>54</v>
      </c>
      <c r="D37" s="149" t="s">
        <v>112</v>
      </c>
      <c r="E37" s="150" t="s">
        <v>113</v>
      </c>
      <c r="F37" s="150" t="s">
        <v>121</v>
      </c>
      <c r="G37" s="150" t="s">
        <v>70</v>
      </c>
      <c r="H37" s="151">
        <v>156830</v>
      </c>
      <c r="I37" s="151"/>
      <c r="J37" s="151"/>
      <c r="K37" s="151">
        <v>156830</v>
      </c>
      <c r="L37" s="151"/>
      <c r="M37" s="151"/>
      <c r="N37" s="151">
        <v>156830</v>
      </c>
      <c r="O37" s="147"/>
      <c r="P37" s="128"/>
      <c r="Q37" s="49"/>
    </row>
    <row r="38" spans="1:17" s="92" customFormat="1" ht="22.5" x14ac:dyDescent="0.25">
      <c r="A38" s="148" t="s">
        <v>203</v>
      </c>
      <c r="B38" s="159">
        <v>32</v>
      </c>
      <c r="C38" s="160" t="s">
        <v>54</v>
      </c>
      <c r="D38" s="149" t="s">
        <v>112</v>
      </c>
      <c r="E38" s="150" t="s">
        <v>113</v>
      </c>
      <c r="F38" s="150" t="s">
        <v>114</v>
      </c>
      <c r="G38" s="150" t="s">
        <v>70</v>
      </c>
      <c r="H38" s="151">
        <v>156830</v>
      </c>
      <c r="I38" s="151"/>
      <c r="J38" s="151"/>
      <c r="K38" s="151">
        <v>156830</v>
      </c>
      <c r="L38" s="151"/>
      <c r="M38" s="151"/>
      <c r="N38" s="151">
        <v>156830</v>
      </c>
      <c r="O38" s="147"/>
      <c r="P38" s="128"/>
      <c r="Q38" s="49"/>
    </row>
    <row r="39" spans="1:17" s="92" customFormat="1" x14ac:dyDescent="0.25">
      <c r="A39" s="148" t="s">
        <v>187</v>
      </c>
      <c r="B39" s="159">
        <v>33</v>
      </c>
      <c r="C39" s="160" t="s">
        <v>54</v>
      </c>
      <c r="D39" s="149" t="s">
        <v>112</v>
      </c>
      <c r="E39" s="150" t="s">
        <v>113</v>
      </c>
      <c r="F39" s="150" t="s">
        <v>114</v>
      </c>
      <c r="G39" s="150" t="s">
        <v>76</v>
      </c>
      <c r="H39" s="151">
        <v>156830</v>
      </c>
      <c r="I39" s="151"/>
      <c r="J39" s="151"/>
      <c r="K39" s="151">
        <v>156830</v>
      </c>
      <c r="L39" s="151"/>
      <c r="M39" s="151"/>
      <c r="N39" s="151">
        <v>156830</v>
      </c>
      <c r="O39" s="147"/>
      <c r="P39" s="129"/>
      <c r="Q39" s="49"/>
    </row>
    <row r="40" spans="1:17" s="92" customFormat="1" x14ac:dyDescent="0.25">
      <c r="A40" s="148" t="s">
        <v>204</v>
      </c>
      <c r="B40" s="159">
        <v>34</v>
      </c>
      <c r="C40" s="160" t="s">
        <v>54</v>
      </c>
      <c r="D40" s="149" t="s">
        <v>112</v>
      </c>
      <c r="E40" s="150" t="s">
        <v>113</v>
      </c>
      <c r="F40" s="150" t="s">
        <v>114</v>
      </c>
      <c r="G40" s="150" t="s">
        <v>122</v>
      </c>
      <c r="H40" s="151">
        <v>156830</v>
      </c>
      <c r="I40" s="151"/>
      <c r="J40" s="151"/>
      <c r="K40" s="151">
        <v>156830</v>
      </c>
      <c r="L40" s="151"/>
      <c r="M40" s="151"/>
      <c r="N40" s="151">
        <v>156830</v>
      </c>
      <c r="O40" s="147"/>
      <c r="P40" s="129"/>
      <c r="Q40" s="49"/>
    </row>
    <row r="41" spans="1:17" s="92" customFormat="1" ht="22.5" x14ac:dyDescent="0.25">
      <c r="A41" s="148" t="s">
        <v>205</v>
      </c>
      <c r="B41" s="159">
        <v>35</v>
      </c>
      <c r="C41" s="160" t="s">
        <v>54</v>
      </c>
      <c r="D41" s="149" t="s">
        <v>112</v>
      </c>
      <c r="E41" s="150" t="s">
        <v>113</v>
      </c>
      <c r="F41" s="150" t="s">
        <v>114</v>
      </c>
      <c r="G41" s="150" t="s">
        <v>115</v>
      </c>
      <c r="H41" s="151">
        <v>156830</v>
      </c>
      <c r="I41" s="151"/>
      <c r="J41" s="151"/>
      <c r="K41" s="151">
        <v>156830</v>
      </c>
      <c r="L41" s="151"/>
      <c r="M41" s="151"/>
      <c r="N41" s="151">
        <v>156830</v>
      </c>
      <c r="O41" s="147"/>
      <c r="P41" s="128"/>
      <c r="Q41" s="49"/>
    </row>
    <row r="42" spans="1:17" s="92" customFormat="1" ht="73.5" x14ac:dyDescent="0.25">
      <c r="A42" s="152" t="s">
        <v>206</v>
      </c>
      <c r="B42" s="161">
        <v>36</v>
      </c>
      <c r="C42" s="162" t="s">
        <v>54</v>
      </c>
      <c r="D42" s="153" t="s">
        <v>112</v>
      </c>
      <c r="E42" s="154" t="s">
        <v>113</v>
      </c>
      <c r="F42" s="154" t="s">
        <v>114</v>
      </c>
      <c r="G42" s="154" t="s">
        <v>125</v>
      </c>
      <c r="H42" s="155">
        <v>156830</v>
      </c>
      <c r="I42" s="155"/>
      <c r="J42" s="155"/>
      <c r="K42" s="155">
        <v>156830</v>
      </c>
      <c r="L42" s="155"/>
      <c r="M42" s="155"/>
      <c r="N42" s="155">
        <v>156830</v>
      </c>
      <c r="O42" s="143"/>
      <c r="P42" s="129"/>
      <c r="Q42" s="49"/>
    </row>
    <row r="43" spans="1:17" s="92" customFormat="1" ht="33.75" x14ac:dyDescent="0.25">
      <c r="A43" s="148" t="s">
        <v>207</v>
      </c>
      <c r="B43" s="159">
        <v>37</v>
      </c>
      <c r="C43" s="160" t="s">
        <v>54</v>
      </c>
      <c r="D43" s="149" t="s">
        <v>112</v>
      </c>
      <c r="E43" s="150" t="s">
        <v>116</v>
      </c>
      <c r="F43" s="150" t="s">
        <v>70</v>
      </c>
      <c r="G43" s="150" t="s">
        <v>70</v>
      </c>
      <c r="H43" s="151">
        <v>3193335</v>
      </c>
      <c r="I43" s="151"/>
      <c r="J43" s="151"/>
      <c r="K43" s="151">
        <v>3253005</v>
      </c>
      <c r="L43" s="151"/>
      <c r="M43" s="151"/>
      <c r="N43" s="151">
        <v>3397205</v>
      </c>
      <c r="O43" s="147"/>
      <c r="P43" s="129"/>
      <c r="Q43" s="49"/>
    </row>
    <row r="44" spans="1:17" s="92" customFormat="1" ht="33.75" x14ac:dyDescent="0.25">
      <c r="A44" s="148" t="s">
        <v>195</v>
      </c>
      <c r="B44" s="159">
        <v>38</v>
      </c>
      <c r="C44" s="160" t="s">
        <v>54</v>
      </c>
      <c r="D44" s="149" t="s">
        <v>112</v>
      </c>
      <c r="E44" s="150" t="s">
        <v>116</v>
      </c>
      <c r="F44" s="150" t="s">
        <v>76</v>
      </c>
      <c r="G44" s="150" t="s">
        <v>70</v>
      </c>
      <c r="H44" s="151">
        <v>3152790</v>
      </c>
      <c r="I44" s="151"/>
      <c r="J44" s="151"/>
      <c r="K44" s="151">
        <v>3212460</v>
      </c>
      <c r="L44" s="151"/>
      <c r="M44" s="151"/>
      <c r="N44" s="151">
        <v>3356660</v>
      </c>
      <c r="O44" s="147"/>
      <c r="P44" s="128"/>
      <c r="Q44" s="49"/>
    </row>
    <row r="45" spans="1:17" s="92" customFormat="1" ht="33.75" x14ac:dyDescent="0.25">
      <c r="A45" s="148" t="s">
        <v>196</v>
      </c>
      <c r="B45" s="159">
        <v>39</v>
      </c>
      <c r="C45" s="160" t="s">
        <v>54</v>
      </c>
      <c r="D45" s="149" t="s">
        <v>112</v>
      </c>
      <c r="E45" s="150" t="s">
        <v>116</v>
      </c>
      <c r="F45" s="150" t="s">
        <v>78</v>
      </c>
      <c r="G45" s="150" t="s">
        <v>70</v>
      </c>
      <c r="H45" s="151">
        <v>3152790</v>
      </c>
      <c r="I45" s="151"/>
      <c r="J45" s="151"/>
      <c r="K45" s="151">
        <v>3212460</v>
      </c>
      <c r="L45" s="151"/>
      <c r="M45" s="151"/>
      <c r="N45" s="151">
        <v>3356660</v>
      </c>
      <c r="O45" s="147"/>
      <c r="P45" s="129"/>
      <c r="Q45" s="49"/>
    </row>
    <row r="46" spans="1:17" s="92" customFormat="1" ht="22.5" x14ac:dyDescent="0.25">
      <c r="A46" s="148" t="s">
        <v>208</v>
      </c>
      <c r="B46" s="159">
        <v>40</v>
      </c>
      <c r="C46" s="160" t="s">
        <v>54</v>
      </c>
      <c r="D46" s="149" t="s">
        <v>112</v>
      </c>
      <c r="E46" s="150" t="s">
        <v>116</v>
      </c>
      <c r="F46" s="150" t="s">
        <v>57</v>
      </c>
      <c r="G46" s="150" t="s">
        <v>70</v>
      </c>
      <c r="H46" s="151">
        <v>1368790</v>
      </c>
      <c r="I46" s="151"/>
      <c r="J46" s="151"/>
      <c r="K46" s="151">
        <v>1195460</v>
      </c>
      <c r="L46" s="151"/>
      <c r="M46" s="151"/>
      <c r="N46" s="151">
        <v>1224660</v>
      </c>
      <c r="O46" s="147"/>
      <c r="P46" s="128"/>
      <c r="Q46" s="49"/>
    </row>
    <row r="47" spans="1:17" s="92" customFormat="1" x14ac:dyDescent="0.25">
      <c r="A47" s="148" t="s">
        <v>187</v>
      </c>
      <c r="B47" s="159">
        <v>41</v>
      </c>
      <c r="C47" s="160" t="s">
        <v>54</v>
      </c>
      <c r="D47" s="149" t="s">
        <v>112</v>
      </c>
      <c r="E47" s="150" t="s">
        <v>116</v>
      </c>
      <c r="F47" s="150" t="s">
        <v>57</v>
      </c>
      <c r="G47" s="150" t="s">
        <v>76</v>
      </c>
      <c r="H47" s="151">
        <v>585340</v>
      </c>
      <c r="I47" s="151"/>
      <c r="J47" s="151"/>
      <c r="K47" s="151">
        <v>441000</v>
      </c>
      <c r="L47" s="151"/>
      <c r="M47" s="151"/>
      <c r="N47" s="151">
        <v>477000</v>
      </c>
      <c r="O47" s="147"/>
      <c r="P47" s="128"/>
      <c r="Q47" s="49"/>
    </row>
    <row r="48" spans="1:17" s="92" customFormat="1" x14ac:dyDescent="0.25">
      <c r="A48" s="148" t="s">
        <v>198</v>
      </c>
      <c r="B48" s="159">
        <v>42</v>
      </c>
      <c r="C48" s="160" t="s">
        <v>54</v>
      </c>
      <c r="D48" s="149" t="s">
        <v>112</v>
      </c>
      <c r="E48" s="150" t="s">
        <v>116</v>
      </c>
      <c r="F48" s="150" t="s">
        <v>57</v>
      </c>
      <c r="G48" s="150" t="s">
        <v>79</v>
      </c>
      <c r="H48" s="151">
        <v>585340</v>
      </c>
      <c r="I48" s="151"/>
      <c r="J48" s="151"/>
      <c r="K48" s="151">
        <v>441000</v>
      </c>
      <c r="L48" s="151"/>
      <c r="M48" s="151"/>
      <c r="N48" s="151">
        <v>477000</v>
      </c>
      <c r="O48" s="147"/>
      <c r="P48" s="129"/>
      <c r="Q48" s="49"/>
    </row>
    <row r="49" spans="1:17" s="92" customFormat="1" x14ac:dyDescent="0.25">
      <c r="A49" s="152" t="s">
        <v>209</v>
      </c>
      <c r="B49" s="161">
        <v>43</v>
      </c>
      <c r="C49" s="162" t="s">
        <v>54</v>
      </c>
      <c r="D49" s="153" t="s">
        <v>112</v>
      </c>
      <c r="E49" s="154" t="s">
        <v>116</v>
      </c>
      <c r="F49" s="154" t="s">
        <v>57</v>
      </c>
      <c r="G49" s="154" t="s">
        <v>60</v>
      </c>
      <c r="H49" s="155">
        <v>32000</v>
      </c>
      <c r="I49" s="155"/>
      <c r="J49" s="155"/>
      <c r="K49" s="155">
        <v>32000</v>
      </c>
      <c r="L49" s="155"/>
      <c r="M49" s="155"/>
      <c r="N49" s="155">
        <v>32000</v>
      </c>
      <c r="O49" s="143"/>
      <c r="P49" s="129"/>
      <c r="Q49" s="49"/>
    </row>
    <row r="50" spans="1:17" s="92" customFormat="1" x14ac:dyDescent="0.25">
      <c r="A50" s="148" t="s">
        <v>199</v>
      </c>
      <c r="B50" s="159">
        <v>44</v>
      </c>
      <c r="C50" s="160" t="s">
        <v>54</v>
      </c>
      <c r="D50" s="149" t="s">
        <v>112</v>
      </c>
      <c r="E50" s="150" t="s">
        <v>116</v>
      </c>
      <c r="F50" s="150" t="s">
        <v>57</v>
      </c>
      <c r="G50" s="150" t="s">
        <v>80</v>
      </c>
      <c r="H50" s="151">
        <v>18000</v>
      </c>
      <c r="I50" s="151"/>
      <c r="J50" s="151"/>
      <c r="K50" s="151">
        <v>19000</v>
      </c>
      <c r="L50" s="151"/>
      <c r="M50" s="151"/>
      <c r="N50" s="151">
        <v>20000</v>
      </c>
      <c r="O50" s="147"/>
      <c r="P50" s="128"/>
      <c r="Q50" s="49"/>
    </row>
    <row r="51" spans="1:17" s="92" customFormat="1" ht="21" x14ac:dyDescent="0.25">
      <c r="A51" s="152" t="s">
        <v>210</v>
      </c>
      <c r="B51" s="161">
        <v>45</v>
      </c>
      <c r="C51" s="162" t="s">
        <v>54</v>
      </c>
      <c r="D51" s="153" t="s">
        <v>112</v>
      </c>
      <c r="E51" s="154" t="s">
        <v>116</v>
      </c>
      <c r="F51" s="154" t="s">
        <v>57</v>
      </c>
      <c r="G51" s="154" t="s">
        <v>145</v>
      </c>
      <c r="H51" s="155">
        <v>18000</v>
      </c>
      <c r="I51" s="155"/>
      <c r="J51" s="155"/>
      <c r="K51" s="155">
        <v>19000</v>
      </c>
      <c r="L51" s="155"/>
      <c r="M51" s="155"/>
      <c r="N51" s="155">
        <v>20000</v>
      </c>
      <c r="O51" s="143"/>
      <c r="P51" s="129"/>
      <c r="Q51" s="49"/>
    </row>
    <row r="52" spans="1:17" s="92" customFormat="1" ht="52.5" x14ac:dyDescent="0.25">
      <c r="A52" s="152" t="s">
        <v>211</v>
      </c>
      <c r="B52" s="161">
        <v>46</v>
      </c>
      <c r="C52" s="162" t="s">
        <v>54</v>
      </c>
      <c r="D52" s="153" t="s">
        <v>112</v>
      </c>
      <c r="E52" s="154" t="s">
        <v>116</v>
      </c>
      <c r="F52" s="154" t="s">
        <v>57</v>
      </c>
      <c r="G52" s="154" t="s">
        <v>171</v>
      </c>
      <c r="H52" s="155">
        <v>5340</v>
      </c>
      <c r="I52" s="155"/>
      <c r="J52" s="155"/>
      <c r="K52" s="155">
        <v>8000</v>
      </c>
      <c r="L52" s="155"/>
      <c r="M52" s="155"/>
      <c r="N52" s="155">
        <v>8000</v>
      </c>
      <c r="O52" s="143"/>
      <c r="P52" s="129"/>
      <c r="Q52" s="49"/>
    </row>
    <row r="53" spans="1:17" s="92" customFormat="1" ht="22.5" x14ac:dyDescent="0.25">
      <c r="A53" s="148" t="s">
        <v>212</v>
      </c>
      <c r="B53" s="159">
        <v>47</v>
      </c>
      <c r="C53" s="160" t="s">
        <v>54</v>
      </c>
      <c r="D53" s="149" t="s">
        <v>112</v>
      </c>
      <c r="E53" s="150" t="s">
        <v>116</v>
      </c>
      <c r="F53" s="150" t="s">
        <v>57</v>
      </c>
      <c r="G53" s="150" t="s">
        <v>61</v>
      </c>
      <c r="H53" s="151">
        <v>376000</v>
      </c>
      <c r="I53" s="151"/>
      <c r="J53" s="151"/>
      <c r="K53" s="151">
        <v>228000</v>
      </c>
      <c r="L53" s="151"/>
      <c r="M53" s="151"/>
      <c r="N53" s="151">
        <v>263000</v>
      </c>
      <c r="O53" s="147"/>
      <c r="P53" s="128"/>
      <c r="Q53" s="49"/>
    </row>
    <row r="54" spans="1:17" s="92" customFormat="1" ht="21" x14ac:dyDescent="0.25">
      <c r="A54" s="152" t="s">
        <v>212</v>
      </c>
      <c r="B54" s="161">
        <v>48</v>
      </c>
      <c r="C54" s="162" t="s">
        <v>54</v>
      </c>
      <c r="D54" s="153" t="s">
        <v>112</v>
      </c>
      <c r="E54" s="154" t="s">
        <v>116</v>
      </c>
      <c r="F54" s="154" t="s">
        <v>57</v>
      </c>
      <c r="G54" s="154" t="s">
        <v>61</v>
      </c>
      <c r="H54" s="155">
        <v>263000</v>
      </c>
      <c r="I54" s="155"/>
      <c r="J54" s="155"/>
      <c r="K54" s="155">
        <v>228000</v>
      </c>
      <c r="L54" s="155"/>
      <c r="M54" s="155"/>
      <c r="N54" s="155">
        <v>263000</v>
      </c>
      <c r="O54" s="143"/>
      <c r="P54" s="129"/>
      <c r="Q54" s="49"/>
    </row>
    <row r="55" spans="1:17" s="92" customFormat="1" ht="31.5" x14ac:dyDescent="0.25">
      <c r="A55" s="152" t="s">
        <v>213</v>
      </c>
      <c r="B55" s="161">
        <v>49</v>
      </c>
      <c r="C55" s="162" t="s">
        <v>54</v>
      </c>
      <c r="D55" s="153" t="s">
        <v>112</v>
      </c>
      <c r="E55" s="154" t="s">
        <v>116</v>
      </c>
      <c r="F55" s="154" t="s">
        <v>57</v>
      </c>
      <c r="G55" s="154" t="s">
        <v>156</v>
      </c>
      <c r="H55" s="155">
        <v>113000</v>
      </c>
      <c r="I55" s="155"/>
      <c r="J55" s="155"/>
      <c r="K55" s="155">
        <v>0</v>
      </c>
      <c r="L55" s="155"/>
      <c r="M55" s="155"/>
      <c r="N55" s="155">
        <v>0</v>
      </c>
      <c r="O55" s="143"/>
      <c r="P55" s="129"/>
      <c r="Q55" s="49"/>
    </row>
    <row r="56" spans="1:17" s="92" customFormat="1" ht="21" x14ac:dyDescent="0.25">
      <c r="A56" s="152" t="s">
        <v>214</v>
      </c>
      <c r="B56" s="161">
        <v>50</v>
      </c>
      <c r="C56" s="162" t="s">
        <v>54</v>
      </c>
      <c r="D56" s="153" t="s">
        <v>112</v>
      </c>
      <c r="E56" s="154" t="s">
        <v>116</v>
      </c>
      <c r="F56" s="154" t="s">
        <v>57</v>
      </c>
      <c r="G56" s="154" t="s">
        <v>62</v>
      </c>
      <c r="H56" s="155">
        <v>137000</v>
      </c>
      <c r="I56" s="155"/>
      <c r="J56" s="155"/>
      <c r="K56" s="155">
        <v>137000</v>
      </c>
      <c r="L56" s="155"/>
      <c r="M56" s="155"/>
      <c r="N56" s="155">
        <v>137000</v>
      </c>
      <c r="O56" s="143"/>
      <c r="P56" s="129"/>
      <c r="Q56" s="49"/>
    </row>
    <row r="57" spans="1:17" s="92" customFormat="1" x14ac:dyDescent="0.25">
      <c r="A57" s="152" t="s">
        <v>215</v>
      </c>
      <c r="B57" s="161">
        <v>51</v>
      </c>
      <c r="C57" s="162" t="s">
        <v>54</v>
      </c>
      <c r="D57" s="153" t="s">
        <v>112</v>
      </c>
      <c r="E57" s="154" t="s">
        <v>116</v>
      </c>
      <c r="F57" s="154" t="s">
        <v>57</v>
      </c>
      <c r="G57" s="154" t="s">
        <v>146</v>
      </c>
      <c r="H57" s="155">
        <v>17000</v>
      </c>
      <c r="I57" s="155"/>
      <c r="J57" s="155"/>
      <c r="K57" s="155">
        <v>17000</v>
      </c>
      <c r="L57" s="155"/>
      <c r="M57" s="155"/>
      <c r="N57" s="155">
        <v>17000</v>
      </c>
      <c r="O57" s="143"/>
      <c r="P57" s="129"/>
      <c r="Q57" s="49"/>
    </row>
    <row r="58" spans="1:17" s="92" customFormat="1" ht="22.5" x14ac:dyDescent="0.25">
      <c r="A58" s="148" t="s">
        <v>216</v>
      </c>
      <c r="B58" s="159">
        <v>52</v>
      </c>
      <c r="C58" s="160" t="s">
        <v>54</v>
      </c>
      <c r="D58" s="149" t="s">
        <v>112</v>
      </c>
      <c r="E58" s="150" t="s">
        <v>116</v>
      </c>
      <c r="F58" s="150" t="s">
        <v>57</v>
      </c>
      <c r="G58" s="150" t="s">
        <v>81</v>
      </c>
      <c r="H58" s="151">
        <v>783450</v>
      </c>
      <c r="I58" s="151"/>
      <c r="J58" s="151"/>
      <c r="K58" s="151">
        <v>754460</v>
      </c>
      <c r="L58" s="151"/>
      <c r="M58" s="151"/>
      <c r="N58" s="151">
        <v>747660</v>
      </c>
      <c r="O58" s="147"/>
      <c r="P58" s="128"/>
      <c r="Q58" s="49"/>
    </row>
    <row r="59" spans="1:17" s="92" customFormat="1" ht="22.5" x14ac:dyDescent="0.25">
      <c r="A59" s="148" t="s">
        <v>217</v>
      </c>
      <c r="B59" s="159">
        <v>53</v>
      </c>
      <c r="C59" s="160" t="s">
        <v>54</v>
      </c>
      <c r="D59" s="149" t="s">
        <v>112</v>
      </c>
      <c r="E59" s="150" t="s">
        <v>116</v>
      </c>
      <c r="F59" s="150" t="s">
        <v>57</v>
      </c>
      <c r="G59" s="150" t="s">
        <v>82</v>
      </c>
      <c r="H59" s="151">
        <v>783450</v>
      </c>
      <c r="I59" s="151"/>
      <c r="J59" s="151"/>
      <c r="K59" s="151">
        <v>754460</v>
      </c>
      <c r="L59" s="151"/>
      <c r="M59" s="151"/>
      <c r="N59" s="151">
        <v>747660</v>
      </c>
      <c r="O59" s="147"/>
      <c r="P59" s="129"/>
      <c r="Q59" s="49"/>
    </row>
    <row r="60" spans="1:17" s="92" customFormat="1" ht="21" x14ac:dyDescent="0.25">
      <c r="A60" s="152" t="s">
        <v>218</v>
      </c>
      <c r="B60" s="161">
        <v>54</v>
      </c>
      <c r="C60" s="162" t="s">
        <v>54</v>
      </c>
      <c r="D60" s="153" t="s">
        <v>112</v>
      </c>
      <c r="E60" s="154" t="s">
        <v>116</v>
      </c>
      <c r="F60" s="154" t="s">
        <v>57</v>
      </c>
      <c r="G60" s="154" t="s">
        <v>63</v>
      </c>
      <c r="H60" s="155">
        <v>588450</v>
      </c>
      <c r="I60" s="155"/>
      <c r="J60" s="155"/>
      <c r="K60" s="155">
        <v>619460</v>
      </c>
      <c r="L60" s="155"/>
      <c r="M60" s="155"/>
      <c r="N60" s="155">
        <v>592660</v>
      </c>
      <c r="O60" s="143"/>
      <c r="P60" s="129"/>
      <c r="Q60" s="49"/>
    </row>
    <row r="61" spans="1:17" s="92" customFormat="1" ht="21" x14ac:dyDescent="0.25">
      <c r="A61" s="152" t="s">
        <v>219</v>
      </c>
      <c r="B61" s="161">
        <v>55</v>
      </c>
      <c r="C61" s="162" t="s">
        <v>54</v>
      </c>
      <c r="D61" s="153" t="s">
        <v>112</v>
      </c>
      <c r="E61" s="154" t="s">
        <v>116</v>
      </c>
      <c r="F61" s="154" t="s">
        <v>57</v>
      </c>
      <c r="G61" s="154" t="s">
        <v>117</v>
      </c>
      <c r="H61" s="155">
        <v>160000</v>
      </c>
      <c r="I61" s="155"/>
      <c r="J61" s="155"/>
      <c r="K61" s="155">
        <v>100000</v>
      </c>
      <c r="L61" s="155"/>
      <c r="M61" s="155"/>
      <c r="N61" s="155">
        <v>120000</v>
      </c>
      <c r="O61" s="143"/>
      <c r="P61" s="129"/>
      <c r="Q61" s="49"/>
    </row>
    <row r="62" spans="1:17" s="92" customFormat="1" ht="21" x14ac:dyDescent="0.25">
      <c r="A62" s="152" t="s">
        <v>220</v>
      </c>
      <c r="B62" s="161">
        <v>56</v>
      </c>
      <c r="C62" s="162" t="s">
        <v>54</v>
      </c>
      <c r="D62" s="153" t="s">
        <v>112</v>
      </c>
      <c r="E62" s="154" t="s">
        <v>116</v>
      </c>
      <c r="F62" s="154" t="s">
        <v>57</v>
      </c>
      <c r="G62" s="154" t="s">
        <v>64</v>
      </c>
      <c r="H62" s="155">
        <v>35000</v>
      </c>
      <c r="I62" s="155"/>
      <c r="J62" s="155"/>
      <c r="K62" s="155">
        <v>35000</v>
      </c>
      <c r="L62" s="155"/>
      <c r="M62" s="155"/>
      <c r="N62" s="155">
        <v>35000</v>
      </c>
      <c r="O62" s="143"/>
      <c r="P62" s="129"/>
      <c r="Q62" s="49"/>
    </row>
    <row r="63" spans="1:17" s="92" customFormat="1" ht="22.5" x14ac:dyDescent="0.25">
      <c r="A63" s="148" t="s">
        <v>197</v>
      </c>
      <c r="B63" s="159">
        <v>57</v>
      </c>
      <c r="C63" s="160" t="s">
        <v>54</v>
      </c>
      <c r="D63" s="149" t="s">
        <v>112</v>
      </c>
      <c r="E63" s="150" t="s">
        <v>116</v>
      </c>
      <c r="F63" s="150" t="s">
        <v>152</v>
      </c>
      <c r="G63" s="150" t="s">
        <v>70</v>
      </c>
      <c r="H63" s="151">
        <v>1784000</v>
      </c>
      <c r="I63" s="151"/>
      <c r="J63" s="151"/>
      <c r="K63" s="151">
        <v>2017000</v>
      </c>
      <c r="L63" s="151"/>
      <c r="M63" s="151"/>
      <c r="N63" s="151">
        <v>2132000</v>
      </c>
      <c r="O63" s="147"/>
      <c r="P63" s="129"/>
      <c r="Q63" s="49"/>
    </row>
    <row r="64" spans="1:17" s="92" customFormat="1" x14ac:dyDescent="0.25">
      <c r="A64" s="148" t="s">
        <v>187</v>
      </c>
      <c r="B64" s="159">
        <v>58</v>
      </c>
      <c r="C64" s="160" t="s">
        <v>54</v>
      </c>
      <c r="D64" s="149" t="s">
        <v>112</v>
      </c>
      <c r="E64" s="150" t="s">
        <v>116</v>
      </c>
      <c r="F64" s="150" t="s">
        <v>152</v>
      </c>
      <c r="G64" s="150" t="s">
        <v>76</v>
      </c>
      <c r="H64" s="151">
        <v>1784000</v>
      </c>
      <c r="I64" s="151"/>
      <c r="J64" s="151"/>
      <c r="K64" s="151">
        <v>2017000</v>
      </c>
      <c r="L64" s="151"/>
      <c r="M64" s="151"/>
      <c r="N64" s="151">
        <v>2132000</v>
      </c>
      <c r="O64" s="147"/>
      <c r="P64" s="128"/>
      <c r="Q64" s="49"/>
    </row>
    <row r="65" spans="1:17" s="92" customFormat="1" x14ac:dyDescent="0.25">
      <c r="A65" s="148" t="s">
        <v>198</v>
      </c>
      <c r="B65" s="159">
        <v>59</v>
      </c>
      <c r="C65" s="160" t="s">
        <v>54</v>
      </c>
      <c r="D65" s="149" t="s">
        <v>112</v>
      </c>
      <c r="E65" s="150" t="s">
        <v>116</v>
      </c>
      <c r="F65" s="150" t="s">
        <v>152</v>
      </c>
      <c r="G65" s="150" t="s">
        <v>79</v>
      </c>
      <c r="H65" s="151">
        <v>1784000</v>
      </c>
      <c r="I65" s="151"/>
      <c r="J65" s="151"/>
      <c r="K65" s="151">
        <v>2017000</v>
      </c>
      <c r="L65" s="151"/>
      <c r="M65" s="151"/>
      <c r="N65" s="151">
        <v>2132000</v>
      </c>
      <c r="O65" s="147"/>
      <c r="P65" s="128"/>
      <c r="Q65" s="49"/>
    </row>
    <row r="66" spans="1:17" s="92" customFormat="1" x14ac:dyDescent="0.25">
      <c r="A66" s="148" t="s">
        <v>199</v>
      </c>
      <c r="B66" s="159">
        <v>60</v>
      </c>
      <c r="C66" s="160" t="s">
        <v>54</v>
      </c>
      <c r="D66" s="149" t="s">
        <v>112</v>
      </c>
      <c r="E66" s="150" t="s">
        <v>116</v>
      </c>
      <c r="F66" s="150" t="s">
        <v>152</v>
      </c>
      <c r="G66" s="150" t="s">
        <v>80</v>
      </c>
      <c r="H66" s="151">
        <v>1784000</v>
      </c>
      <c r="I66" s="151"/>
      <c r="J66" s="151"/>
      <c r="K66" s="151">
        <v>2017000</v>
      </c>
      <c r="L66" s="151"/>
      <c r="M66" s="151"/>
      <c r="N66" s="151">
        <v>2132000</v>
      </c>
      <c r="O66" s="147"/>
      <c r="P66" s="129"/>
      <c r="Q66" s="49"/>
    </row>
    <row r="67" spans="1:17" s="92" customFormat="1" ht="21" x14ac:dyDescent="0.25">
      <c r="A67" s="152" t="s">
        <v>200</v>
      </c>
      <c r="B67" s="161">
        <v>61</v>
      </c>
      <c r="C67" s="162" t="s">
        <v>54</v>
      </c>
      <c r="D67" s="153" t="s">
        <v>112</v>
      </c>
      <c r="E67" s="154" t="s">
        <v>116</v>
      </c>
      <c r="F67" s="154" t="s">
        <v>152</v>
      </c>
      <c r="G67" s="154" t="s">
        <v>58</v>
      </c>
      <c r="H67" s="155">
        <v>1390000</v>
      </c>
      <c r="I67" s="155"/>
      <c r="J67" s="155"/>
      <c r="K67" s="155">
        <v>1600000</v>
      </c>
      <c r="L67" s="155"/>
      <c r="M67" s="155"/>
      <c r="N67" s="155">
        <v>1700000</v>
      </c>
      <c r="O67" s="143"/>
      <c r="P67" s="129"/>
      <c r="Q67" s="49"/>
    </row>
    <row r="68" spans="1:17" s="92" customFormat="1" ht="21" x14ac:dyDescent="0.25">
      <c r="A68" s="152" t="s">
        <v>221</v>
      </c>
      <c r="B68" s="161">
        <v>62</v>
      </c>
      <c r="C68" s="162" t="s">
        <v>54</v>
      </c>
      <c r="D68" s="153" t="s">
        <v>112</v>
      </c>
      <c r="E68" s="154" t="s">
        <v>116</v>
      </c>
      <c r="F68" s="154" t="s">
        <v>152</v>
      </c>
      <c r="G68" s="154" t="s">
        <v>126</v>
      </c>
      <c r="H68" s="155">
        <v>375000</v>
      </c>
      <c r="I68" s="155"/>
      <c r="J68" s="155"/>
      <c r="K68" s="155">
        <v>395000</v>
      </c>
      <c r="L68" s="155"/>
      <c r="M68" s="155"/>
      <c r="N68" s="155">
        <v>405000</v>
      </c>
      <c r="O68" s="143"/>
      <c r="P68" s="129"/>
      <c r="Q68" s="49"/>
    </row>
    <row r="69" spans="1:17" s="92" customFormat="1" ht="21" x14ac:dyDescent="0.25">
      <c r="A69" s="152" t="s">
        <v>222</v>
      </c>
      <c r="B69" s="161">
        <v>63</v>
      </c>
      <c r="C69" s="162" t="s">
        <v>54</v>
      </c>
      <c r="D69" s="153" t="s">
        <v>112</v>
      </c>
      <c r="E69" s="154" t="s">
        <v>116</v>
      </c>
      <c r="F69" s="154" t="s">
        <v>152</v>
      </c>
      <c r="G69" s="154" t="s">
        <v>59</v>
      </c>
      <c r="H69" s="155">
        <v>19000</v>
      </c>
      <c r="I69" s="155"/>
      <c r="J69" s="155"/>
      <c r="K69" s="155">
        <v>22000</v>
      </c>
      <c r="L69" s="155"/>
      <c r="M69" s="155"/>
      <c r="N69" s="155">
        <v>27000</v>
      </c>
      <c r="O69" s="143"/>
      <c r="P69" s="129"/>
      <c r="Q69" s="49"/>
    </row>
    <row r="70" spans="1:17" s="92" customFormat="1" x14ac:dyDescent="0.25">
      <c r="A70" s="148" t="s">
        <v>201</v>
      </c>
      <c r="B70" s="159">
        <v>64</v>
      </c>
      <c r="C70" s="160" t="s">
        <v>54</v>
      </c>
      <c r="D70" s="149" t="s">
        <v>112</v>
      </c>
      <c r="E70" s="150" t="s">
        <v>116</v>
      </c>
      <c r="F70" s="150" t="s">
        <v>120</v>
      </c>
      <c r="G70" s="150" t="s">
        <v>70</v>
      </c>
      <c r="H70" s="151">
        <v>40545</v>
      </c>
      <c r="I70" s="151"/>
      <c r="J70" s="151"/>
      <c r="K70" s="151">
        <v>40545</v>
      </c>
      <c r="L70" s="151"/>
      <c r="M70" s="151"/>
      <c r="N70" s="151">
        <v>40545</v>
      </c>
      <c r="O70" s="147"/>
      <c r="P70" s="129"/>
      <c r="Q70" s="49"/>
    </row>
    <row r="71" spans="1:17" s="92" customFormat="1" ht="22.5" x14ac:dyDescent="0.25">
      <c r="A71" s="148" t="s">
        <v>202</v>
      </c>
      <c r="B71" s="159">
        <v>65</v>
      </c>
      <c r="C71" s="160" t="s">
        <v>54</v>
      </c>
      <c r="D71" s="149" t="s">
        <v>112</v>
      </c>
      <c r="E71" s="150" t="s">
        <v>116</v>
      </c>
      <c r="F71" s="150" t="s">
        <v>121</v>
      </c>
      <c r="G71" s="150" t="s">
        <v>70</v>
      </c>
      <c r="H71" s="151">
        <v>40545</v>
      </c>
      <c r="I71" s="151"/>
      <c r="J71" s="151"/>
      <c r="K71" s="151">
        <v>40545</v>
      </c>
      <c r="L71" s="151"/>
      <c r="M71" s="151"/>
      <c r="N71" s="151">
        <v>40545</v>
      </c>
      <c r="O71" s="147"/>
      <c r="P71" s="129"/>
      <c r="Q71" s="49"/>
    </row>
    <row r="72" spans="1:17" s="92" customFormat="1" ht="22.5" x14ac:dyDescent="0.25">
      <c r="A72" s="148" t="s">
        <v>203</v>
      </c>
      <c r="B72" s="159">
        <v>66</v>
      </c>
      <c r="C72" s="160" t="s">
        <v>54</v>
      </c>
      <c r="D72" s="149" t="s">
        <v>112</v>
      </c>
      <c r="E72" s="150" t="s">
        <v>116</v>
      </c>
      <c r="F72" s="150" t="s">
        <v>114</v>
      </c>
      <c r="G72" s="150" t="s">
        <v>70</v>
      </c>
      <c r="H72" s="151">
        <v>39210</v>
      </c>
      <c r="I72" s="151"/>
      <c r="J72" s="151"/>
      <c r="K72" s="151">
        <v>39210</v>
      </c>
      <c r="L72" s="151"/>
      <c r="M72" s="151"/>
      <c r="N72" s="151">
        <v>39210</v>
      </c>
      <c r="O72" s="147"/>
      <c r="P72" s="129"/>
      <c r="Q72" s="49"/>
    </row>
    <row r="73" spans="1:17" s="92" customFormat="1" x14ac:dyDescent="0.25">
      <c r="A73" s="148" t="s">
        <v>187</v>
      </c>
      <c r="B73" s="159">
        <v>67</v>
      </c>
      <c r="C73" s="160" t="s">
        <v>54</v>
      </c>
      <c r="D73" s="149" t="s">
        <v>112</v>
      </c>
      <c r="E73" s="150" t="s">
        <v>116</v>
      </c>
      <c r="F73" s="150" t="s">
        <v>114</v>
      </c>
      <c r="G73" s="150" t="s">
        <v>76</v>
      </c>
      <c r="H73" s="151">
        <v>39210</v>
      </c>
      <c r="I73" s="151"/>
      <c r="J73" s="151"/>
      <c r="K73" s="151">
        <v>39210</v>
      </c>
      <c r="L73" s="151"/>
      <c r="M73" s="151"/>
      <c r="N73" s="151">
        <v>39210</v>
      </c>
      <c r="O73" s="147"/>
      <c r="P73" s="129"/>
      <c r="Q73" s="49"/>
    </row>
    <row r="74" spans="1:17" s="92" customFormat="1" x14ac:dyDescent="0.25">
      <c r="A74" s="148" t="s">
        <v>204</v>
      </c>
      <c r="B74" s="159">
        <v>68</v>
      </c>
      <c r="C74" s="160" t="s">
        <v>54</v>
      </c>
      <c r="D74" s="149" t="s">
        <v>112</v>
      </c>
      <c r="E74" s="150" t="s">
        <v>116</v>
      </c>
      <c r="F74" s="150" t="s">
        <v>114</v>
      </c>
      <c r="G74" s="150" t="s">
        <v>122</v>
      </c>
      <c r="H74" s="151">
        <v>39210</v>
      </c>
      <c r="I74" s="151"/>
      <c r="J74" s="151"/>
      <c r="K74" s="151">
        <v>39210</v>
      </c>
      <c r="L74" s="151"/>
      <c r="M74" s="151"/>
      <c r="N74" s="151">
        <v>39210</v>
      </c>
      <c r="O74" s="147"/>
      <c r="P74" s="129"/>
      <c r="Q74" s="49"/>
    </row>
    <row r="75" spans="1:17" s="92" customFormat="1" ht="22.5" x14ac:dyDescent="0.25">
      <c r="A75" s="148" t="s">
        <v>205</v>
      </c>
      <c r="B75" s="159">
        <v>69</v>
      </c>
      <c r="C75" s="160" t="s">
        <v>54</v>
      </c>
      <c r="D75" s="149" t="s">
        <v>112</v>
      </c>
      <c r="E75" s="150" t="s">
        <v>116</v>
      </c>
      <c r="F75" s="150" t="s">
        <v>114</v>
      </c>
      <c r="G75" s="150" t="s">
        <v>115</v>
      </c>
      <c r="H75" s="151">
        <v>39210</v>
      </c>
      <c r="I75" s="151"/>
      <c r="J75" s="151"/>
      <c r="K75" s="151">
        <v>39210</v>
      </c>
      <c r="L75" s="151"/>
      <c r="M75" s="151"/>
      <c r="N75" s="151">
        <v>39210</v>
      </c>
      <c r="O75" s="147"/>
      <c r="P75" s="128"/>
      <c r="Q75" s="49"/>
    </row>
    <row r="76" spans="1:17" s="92" customFormat="1" ht="73.5" x14ac:dyDescent="0.25">
      <c r="A76" s="152" t="s">
        <v>206</v>
      </c>
      <c r="B76" s="161">
        <v>70</v>
      </c>
      <c r="C76" s="162" t="s">
        <v>54</v>
      </c>
      <c r="D76" s="153" t="s">
        <v>112</v>
      </c>
      <c r="E76" s="154" t="s">
        <v>116</v>
      </c>
      <c r="F76" s="154" t="s">
        <v>114</v>
      </c>
      <c r="G76" s="154" t="s">
        <v>125</v>
      </c>
      <c r="H76" s="155">
        <v>39210</v>
      </c>
      <c r="I76" s="155"/>
      <c r="J76" s="155"/>
      <c r="K76" s="155">
        <v>39210</v>
      </c>
      <c r="L76" s="155"/>
      <c r="M76" s="155"/>
      <c r="N76" s="155">
        <v>39210</v>
      </c>
      <c r="O76" s="143"/>
      <c r="P76" s="129"/>
      <c r="Q76" s="49"/>
    </row>
    <row r="77" spans="1:17" s="92" customFormat="1" ht="22.5" x14ac:dyDescent="0.25">
      <c r="A77" s="148" t="s">
        <v>223</v>
      </c>
      <c r="B77" s="159">
        <v>71</v>
      </c>
      <c r="C77" s="160" t="s">
        <v>54</v>
      </c>
      <c r="D77" s="149" t="s">
        <v>112</v>
      </c>
      <c r="E77" s="150" t="s">
        <v>116</v>
      </c>
      <c r="F77" s="150" t="s">
        <v>118</v>
      </c>
      <c r="G77" s="150" t="s">
        <v>70</v>
      </c>
      <c r="H77" s="151">
        <v>1335</v>
      </c>
      <c r="I77" s="151"/>
      <c r="J77" s="151"/>
      <c r="K77" s="151">
        <v>1335</v>
      </c>
      <c r="L77" s="151"/>
      <c r="M77" s="151"/>
      <c r="N77" s="151">
        <v>1335</v>
      </c>
      <c r="O77" s="147"/>
      <c r="P77" s="129"/>
      <c r="Q77" s="49"/>
    </row>
    <row r="78" spans="1:17" s="92" customFormat="1" x14ac:dyDescent="0.25">
      <c r="A78" s="148" t="s">
        <v>187</v>
      </c>
      <c r="B78" s="159">
        <v>72</v>
      </c>
      <c r="C78" s="160" t="s">
        <v>54</v>
      </c>
      <c r="D78" s="149" t="s">
        <v>112</v>
      </c>
      <c r="E78" s="150" t="s">
        <v>116</v>
      </c>
      <c r="F78" s="150" t="s">
        <v>118</v>
      </c>
      <c r="G78" s="150" t="s">
        <v>76</v>
      </c>
      <c r="H78" s="151">
        <v>1335</v>
      </c>
      <c r="I78" s="151"/>
      <c r="J78" s="151"/>
      <c r="K78" s="151">
        <v>1335</v>
      </c>
      <c r="L78" s="151"/>
      <c r="M78" s="151"/>
      <c r="N78" s="151">
        <v>1335</v>
      </c>
      <c r="O78" s="147"/>
      <c r="P78" s="129"/>
      <c r="Q78" s="49"/>
    </row>
    <row r="79" spans="1:17" s="92" customFormat="1" x14ac:dyDescent="0.25">
      <c r="A79" s="148" t="s">
        <v>204</v>
      </c>
      <c r="B79" s="159">
        <v>73</v>
      </c>
      <c r="C79" s="160" t="s">
        <v>54</v>
      </c>
      <c r="D79" s="149" t="s">
        <v>112</v>
      </c>
      <c r="E79" s="150" t="s">
        <v>116</v>
      </c>
      <c r="F79" s="150" t="s">
        <v>118</v>
      </c>
      <c r="G79" s="150" t="s">
        <v>122</v>
      </c>
      <c r="H79" s="151">
        <v>1335</v>
      </c>
      <c r="I79" s="151"/>
      <c r="J79" s="151"/>
      <c r="K79" s="151">
        <v>1335</v>
      </c>
      <c r="L79" s="151"/>
      <c r="M79" s="151"/>
      <c r="N79" s="151">
        <v>1335</v>
      </c>
      <c r="O79" s="147"/>
      <c r="P79" s="129"/>
      <c r="Q79" s="49"/>
    </row>
    <row r="80" spans="1:17" s="92" customFormat="1" ht="21" x14ac:dyDescent="0.25">
      <c r="A80" s="152" t="s">
        <v>205</v>
      </c>
      <c r="B80" s="161">
        <v>74</v>
      </c>
      <c r="C80" s="162" t="s">
        <v>54</v>
      </c>
      <c r="D80" s="153" t="s">
        <v>112</v>
      </c>
      <c r="E80" s="154" t="s">
        <v>116</v>
      </c>
      <c r="F80" s="154" t="s">
        <v>118</v>
      </c>
      <c r="G80" s="154" t="s">
        <v>115</v>
      </c>
      <c r="H80" s="155">
        <v>1335</v>
      </c>
      <c r="I80" s="155"/>
      <c r="J80" s="155"/>
      <c r="K80" s="155">
        <v>1335</v>
      </c>
      <c r="L80" s="155"/>
      <c r="M80" s="155"/>
      <c r="N80" s="155">
        <v>1335</v>
      </c>
      <c r="O80" s="143"/>
      <c r="P80" s="129"/>
      <c r="Q80" s="49"/>
    </row>
    <row r="81" spans="1:17" s="92" customFormat="1" ht="22.5" x14ac:dyDescent="0.25">
      <c r="A81" s="148" t="s">
        <v>224</v>
      </c>
      <c r="B81" s="159">
        <v>75</v>
      </c>
      <c r="C81" s="160" t="s">
        <v>54</v>
      </c>
      <c r="D81" s="149" t="s">
        <v>112</v>
      </c>
      <c r="E81" s="150" t="s">
        <v>225</v>
      </c>
      <c r="F81" s="150" t="s">
        <v>70</v>
      </c>
      <c r="G81" s="150" t="s">
        <v>70</v>
      </c>
      <c r="H81" s="151">
        <v>1654740</v>
      </c>
      <c r="I81" s="151"/>
      <c r="J81" s="151"/>
      <c r="K81" s="151">
        <v>1656650</v>
      </c>
      <c r="L81" s="151"/>
      <c r="M81" s="151"/>
      <c r="N81" s="151">
        <v>1659250</v>
      </c>
      <c r="O81" s="147"/>
      <c r="P81" s="129"/>
      <c r="Q81" s="49"/>
    </row>
    <row r="82" spans="1:17" s="92" customFormat="1" ht="123.75" x14ac:dyDescent="0.25">
      <c r="A82" s="148" t="s">
        <v>226</v>
      </c>
      <c r="B82" s="159">
        <v>76</v>
      </c>
      <c r="C82" s="160" t="s">
        <v>54</v>
      </c>
      <c r="D82" s="149" t="s">
        <v>112</v>
      </c>
      <c r="E82" s="150" t="s">
        <v>227</v>
      </c>
      <c r="F82" s="150" t="s">
        <v>70</v>
      </c>
      <c r="G82" s="150" t="s">
        <v>70</v>
      </c>
      <c r="H82" s="151">
        <v>89840</v>
      </c>
      <c r="I82" s="151"/>
      <c r="J82" s="151"/>
      <c r="K82" s="151">
        <v>89840</v>
      </c>
      <c r="L82" s="151"/>
      <c r="M82" s="151"/>
      <c r="N82" s="151">
        <v>89840</v>
      </c>
      <c r="O82" s="147"/>
      <c r="P82" s="129"/>
      <c r="Q82" s="49"/>
    </row>
    <row r="83" spans="1:17" s="92" customFormat="1" ht="67.5" x14ac:dyDescent="0.25">
      <c r="A83" s="148" t="s">
        <v>184</v>
      </c>
      <c r="B83" s="159">
        <v>77</v>
      </c>
      <c r="C83" s="160" t="s">
        <v>54</v>
      </c>
      <c r="D83" s="149" t="s">
        <v>112</v>
      </c>
      <c r="E83" s="150" t="s">
        <v>227</v>
      </c>
      <c r="F83" s="150" t="s">
        <v>74</v>
      </c>
      <c r="G83" s="150" t="s">
        <v>70</v>
      </c>
      <c r="H83" s="151">
        <v>89840</v>
      </c>
      <c r="I83" s="151"/>
      <c r="J83" s="151"/>
      <c r="K83" s="151">
        <v>89840</v>
      </c>
      <c r="L83" s="151"/>
      <c r="M83" s="151"/>
      <c r="N83" s="151">
        <v>89840</v>
      </c>
      <c r="O83" s="147"/>
      <c r="P83" s="129"/>
      <c r="Q83" s="49"/>
    </row>
    <row r="84" spans="1:17" s="92" customFormat="1" ht="22.5" x14ac:dyDescent="0.25">
      <c r="A84" s="148" t="s">
        <v>185</v>
      </c>
      <c r="B84" s="159">
        <v>78</v>
      </c>
      <c r="C84" s="160" t="s">
        <v>54</v>
      </c>
      <c r="D84" s="149" t="s">
        <v>112</v>
      </c>
      <c r="E84" s="150" t="s">
        <v>227</v>
      </c>
      <c r="F84" s="150" t="s">
        <v>75</v>
      </c>
      <c r="G84" s="150" t="s">
        <v>70</v>
      </c>
      <c r="H84" s="151">
        <v>89840</v>
      </c>
      <c r="I84" s="151"/>
      <c r="J84" s="151"/>
      <c r="K84" s="151">
        <v>89840</v>
      </c>
      <c r="L84" s="151"/>
      <c r="M84" s="151"/>
      <c r="N84" s="151">
        <v>89840</v>
      </c>
      <c r="O84" s="147"/>
      <c r="P84" s="129"/>
      <c r="Q84" s="49"/>
    </row>
    <row r="85" spans="1:17" s="92" customFormat="1" ht="22.5" x14ac:dyDescent="0.25">
      <c r="A85" s="148" t="s">
        <v>186</v>
      </c>
      <c r="B85" s="159">
        <v>79</v>
      </c>
      <c r="C85" s="160" t="s">
        <v>54</v>
      </c>
      <c r="D85" s="149" t="s">
        <v>112</v>
      </c>
      <c r="E85" s="150" t="s">
        <v>227</v>
      </c>
      <c r="F85" s="150" t="s">
        <v>52</v>
      </c>
      <c r="G85" s="150" t="s">
        <v>70</v>
      </c>
      <c r="H85" s="151">
        <v>69000</v>
      </c>
      <c r="I85" s="151"/>
      <c r="J85" s="151"/>
      <c r="K85" s="151">
        <v>69000</v>
      </c>
      <c r="L85" s="151"/>
      <c r="M85" s="151"/>
      <c r="N85" s="151">
        <v>69000</v>
      </c>
      <c r="O85" s="147"/>
      <c r="P85" s="129"/>
      <c r="Q85" s="49"/>
    </row>
    <row r="86" spans="1:17" s="92" customFormat="1" x14ac:dyDescent="0.25">
      <c r="A86" s="148" t="s">
        <v>187</v>
      </c>
      <c r="B86" s="159">
        <v>80</v>
      </c>
      <c r="C86" s="160" t="s">
        <v>54</v>
      </c>
      <c r="D86" s="149" t="s">
        <v>112</v>
      </c>
      <c r="E86" s="150" t="s">
        <v>227</v>
      </c>
      <c r="F86" s="150" t="s">
        <v>52</v>
      </c>
      <c r="G86" s="150" t="s">
        <v>76</v>
      </c>
      <c r="H86" s="151">
        <v>69000</v>
      </c>
      <c r="I86" s="151"/>
      <c r="J86" s="151"/>
      <c r="K86" s="151">
        <v>69000</v>
      </c>
      <c r="L86" s="151"/>
      <c r="M86" s="151"/>
      <c r="N86" s="151">
        <v>69000</v>
      </c>
      <c r="O86" s="147"/>
      <c r="P86" s="128"/>
      <c r="Q86" s="49"/>
    </row>
    <row r="87" spans="1:17" s="92" customFormat="1" ht="22.5" x14ac:dyDescent="0.25">
      <c r="A87" s="148" t="s">
        <v>188</v>
      </c>
      <c r="B87" s="159">
        <v>81</v>
      </c>
      <c r="C87" s="160" t="s">
        <v>54</v>
      </c>
      <c r="D87" s="149" t="s">
        <v>112</v>
      </c>
      <c r="E87" s="150" t="s">
        <v>227</v>
      </c>
      <c r="F87" s="150" t="s">
        <v>52</v>
      </c>
      <c r="G87" s="150" t="s">
        <v>77</v>
      </c>
      <c r="H87" s="151">
        <v>69000</v>
      </c>
      <c r="I87" s="151"/>
      <c r="J87" s="151"/>
      <c r="K87" s="151">
        <v>69000</v>
      </c>
      <c r="L87" s="151"/>
      <c r="M87" s="151"/>
      <c r="N87" s="151">
        <v>69000</v>
      </c>
      <c r="O87" s="147"/>
      <c r="P87" s="128"/>
      <c r="Q87" s="49"/>
    </row>
    <row r="88" spans="1:17" s="92" customFormat="1" x14ac:dyDescent="0.25">
      <c r="A88" s="148" t="s">
        <v>189</v>
      </c>
      <c r="B88" s="159">
        <v>82</v>
      </c>
      <c r="C88" s="160" t="s">
        <v>54</v>
      </c>
      <c r="D88" s="149" t="s">
        <v>112</v>
      </c>
      <c r="E88" s="150" t="s">
        <v>227</v>
      </c>
      <c r="F88" s="150" t="s">
        <v>52</v>
      </c>
      <c r="G88" s="150" t="s">
        <v>53</v>
      </c>
      <c r="H88" s="151">
        <v>69000</v>
      </c>
      <c r="I88" s="151"/>
      <c r="J88" s="151"/>
      <c r="K88" s="151">
        <v>69000</v>
      </c>
      <c r="L88" s="151"/>
      <c r="M88" s="151"/>
      <c r="N88" s="151">
        <v>69000</v>
      </c>
      <c r="O88" s="147"/>
      <c r="P88" s="128"/>
      <c r="Q88" s="49"/>
    </row>
    <row r="89" spans="1:17" s="92" customFormat="1" x14ac:dyDescent="0.25">
      <c r="A89" s="152" t="s">
        <v>189</v>
      </c>
      <c r="B89" s="161">
        <v>83</v>
      </c>
      <c r="C89" s="162" t="s">
        <v>54</v>
      </c>
      <c r="D89" s="153" t="s">
        <v>112</v>
      </c>
      <c r="E89" s="154" t="s">
        <v>227</v>
      </c>
      <c r="F89" s="154" t="s">
        <v>52</v>
      </c>
      <c r="G89" s="154" t="s">
        <v>53</v>
      </c>
      <c r="H89" s="155">
        <v>0</v>
      </c>
      <c r="I89" s="155"/>
      <c r="J89" s="155"/>
      <c r="K89" s="155">
        <v>69000</v>
      </c>
      <c r="L89" s="155"/>
      <c r="M89" s="155"/>
      <c r="N89" s="155">
        <v>69000</v>
      </c>
      <c r="O89" s="143"/>
      <c r="P89" s="129"/>
      <c r="Q89" s="49"/>
    </row>
    <row r="90" spans="1:17" s="92" customFormat="1" ht="168" x14ac:dyDescent="0.25">
      <c r="A90" s="152" t="s">
        <v>228</v>
      </c>
      <c r="B90" s="161">
        <v>84</v>
      </c>
      <c r="C90" s="162" t="s">
        <v>54</v>
      </c>
      <c r="D90" s="153" t="s">
        <v>112</v>
      </c>
      <c r="E90" s="154" t="s">
        <v>227</v>
      </c>
      <c r="F90" s="154" t="s">
        <v>52</v>
      </c>
      <c r="G90" s="154" t="s">
        <v>229</v>
      </c>
      <c r="H90" s="155">
        <v>69000</v>
      </c>
      <c r="I90" s="155"/>
      <c r="J90" s="155"/>
      <c r="K90" s="155">
        <v>0</v>
      </c>
      <c r="L90" s="155"/>
      <c r="M90" s="155"/>
      <c r="N90" s="155">
        <v>0</v>
      </c>
      <c r="O90" s="143"/>
      <c r="P90" s="129"/>
      <c r="Q90" s="49"/>
    </row>
    <row r="91" spans="1:17" s="92" customFormat="1" ht="45" x14ac:dyDescent="0.25">
      <c r="A91" s="148" t="s">
        <v>193</v>
      </c>
      <c r="B91" s="159">
        <v>85</v>
      </c>
      <c r="C91" s="160" t="s">
        <v>54</v>
      </c>
      <c r="D91" s="149" t="s">
        <v>112</v>
      </c>
      <c r="E91" s="150" t="s">
        <v>227</v>
      </c>
      <c r="F91" s="150" t="s">
        <v>55</v>
      </c>
      <c r="G91" s="150" t="s">
        <v>70</v>
      </c>
      <c r="H91" s="151">
        <v>20840</v>
      </c>
      <c r="I91" s="151"/>
      <c r="J91" s="151"/>
      <c r="K91" s="151">
        <v>20840</v>
      </c>
      <c r="L91" s="151"/>
      <c r="M91" s="151"/>
      <c r="N91" s="151">
        <v>20840</v>
      </c>
      <c r="O91" s="147"/>
      <c r="P91" s="128"/>
      <c r="Q91" s="49"/>
    </row>
    <row r="92" spans="1:17" s="92" customFormat="1" x14ac:dyDescent="0.25">
      <c r="A92" s="148" t="s">
        <v>187</v>
      </c>
      <c r="B92" s="159">
        <v>86</v>
      </c>
      <c r="C92" s="160" t="s">
        <v>54</v>
      </c>
      <c r="D92" s="149" t="s">
        <v>112</v>
      </c>
      <c r="E92" s="150" t="s">
        <v>227</v>
      </c>
      <c r="F92" s="150" t="s">
        <v>55</v>
      </c>
      <c r="G92" s="150" t="s">
        <v>76</v>
      </c>
      <c r="H92" s="151">
        <v>20840</v>
      </c>
      <c r="I92" s="151"/>
      <c r="J92" s="151"/>
      <c r="K92" s="151">
        <v>20840</v>
      </c>
      <c r="L92" s="151"/>
      <c r="M92" s="151"/>
      <c r="N92" s="151">
        <v>20840</v>
      </c>
      <c r="O92" s="147"/>
      <c r="P92" s="129"/>
      <c r="Q92" s="49"/>
    </row>
    <row r="93" spans="1:17" s="92" customFormat="1" ht="22.5" x14ac:dyDescent="0.25">
      <c r="A93" s="148" t="s">
        <v>188</v>
      </c>
      <c r="B93" s="159">
        <v>87</v>
      </c>
      <c r="C93" s="160" t="s">
        <v>54</v>
      </c>
      <c r="D93" s="149" t="s">
        <v>112</v>
      </c>
      <c r="E93" s="150" t="s">
        <v>227</v>
      </c>
      <c r="F93" s="150" t="s">
        <v>55</v>
      </c>
      <c r="G93" s="150" t="s">
        <v>77</v>
      </c>
      <c r="H93" s="151">
        <v>20840</v>
      </c>
      <c r="I93" s="151"/>
      <c r="J93" s="151"/>
      <c r="K93" s="151">
        <v>20840</v>
      </c>
      <c r="L93" s="151"/>
      <c r="M93" s="151"/>
      <c r="N93" s="151">
        <v>20840</v>
      </c>
      <c r="O93" s="147"/>
      <c r="P93" s="128"/>
      <c r="Q93" s="49"/>
    </row>
    <row r="94" spans="1:17" s="92" customFormat="1" ht="22.5" x14ac:dyDescent="0.25">
      <c r="A94" s="148" t="s">
        <v>194</v>
      </c>
      <c r="B94" s="159">
        <v>88</v>
      </c>
      <c r="C94" s="160" t="s">
        <v>54</v>
      </c>
      <c r="D94" s="149" t="s">
        <v>112</v>
      </c>
      <c r="E94" s="150" t="s">
        <v>227</v>
      </c>
      <c r="F94" s="150" t="s">
        <v>55</v>
      </c>
      <c r="G94" s="150" t="s">
        <v>56</v>
      </c>
      <c r="H94" s="151">
        <v>20840</v>
      </c>
      <c r="I94" s="151"/>
      <c r="J94" s="151"/>
      <c r="K94" s="151">
        <v>20840</v>
      </c>
      <c r="L94" s="151"/>
      <c r="M94" s="151"/>
      <c r="N94" s="151">
        <v>20840</v>
      </c>
      <c r="O94" s="147"/>
      <c r="P94" s="128"/>
      <c r="Q94" s="49"/>
    </row>
    <row r="95" spans="1:17" s="92" customFormat="1" ht="21" x14ac:dyDescent="0.25">
      <c r="A95" s="152" t="s">
        <v>194</v>
      </c>
      <c r="B95" s="161">
        <v>89</v>
      </c>
      <c r="C95" s="162" t="s">
        <v>54</v>
      </c>
      <c r="D95" s="153" t="s">
        <v>112</v>
      </c>
      <c r="E95" s="154" t="s">
        <v>227</v>
      </c>
      <c r="F95" s="154" t="s">
        <v>55</v>
      </c>
      <c r="G95" s="154" t="s">
        <v>56</v>
      </c>
      <c r="H95" s="155">
        <v>0</v>
      </c>
      <c r="I95" s="155"/>
      <c r="J95" s="155"/>
      <c r="K95" s="155">
        <v>20840</v>
      </c>
      <c r="L95" s="155"/>
      <c r="M95" s="155"/>
      <c r="N95" s="155">
        <v>20840</v>
      </c>
      <c r="O95" s="143"/>
      <c r="P95" s="129"/>
      <c r="Q95" s="49"/>
    </row>
    <row r="96" spans="1:17" s="92" customFormat="1" ht="153.75" customHeight="1" x14ac:dyDescent="0.25">
      <c r="A96" s="152" t="s">
        <v>228</v>
      </c>
      <c r="B96" s="161">
        <v>90</v>
      </c>
      <c r="C96" s="162" t="s">
        <v>54</v>
      </c>
      <c r="D96" s="153" t="s">
        <v>112</v>
      </c>
      <c r="E96" s="154" t="s">
        <v>227</v>
      </c>
      <c r="F96" s="154" t="s">
        <v>55</v>
      </c>
      <c r="G96" s="154" t="s">
        <v>230</v>
      </c>
      <c r="H96" s="155">
        <v>20840</v>
      </c>
      <c r="I96" s="155"/>
      <c r="J96" s="155"/>
      <c r="K96" s="155">
        <v>0</v>
      </c>
      <c r="L96" s="155"/>
      <c r="M96" s="155"/>
      <c r="N96" s="155">
        <v>0</v>
      </c>
      <c r="O96" s="143"/>
      <c r="P96" s="129"/>
      <c r="Q96" s="49"/>
    </row>
    <row r="97" spans="1:17" s="92" customFormat="1" ht="67.5" x14ac:dyDescent="0.25">
      <c r="A97" s="148" t="s">
        <v>231</v>
      </c>
      <c r="B97" s="159">
        <v>91</v>
      </c>
      <c r="C97" s="160" t="s">
        <v>54</v>
      </c>
      <c r="D97" s="149" t="s">
        <v>112</v>
      </c>
      <c r="E97" s="150" t="s">
        <v>232</v>
      </c>
      <c r="F97" s="150" t="s">
        <v>70</v>
      </c>
      <c r="G97" s="150" t="s">
        <v>70</v>
      </c>
      <c r="H97" s="151">
        <v>127490</v>
      </c>
      <c r="I97" s="151"/>
      <c r="J97" s="151"/>
      <c r="K97" s="151">
        <v>129400</v>
      </c>
      <c r="L97" s="151"/>
      <c r="M97" s="151"/>
      <c r="N97" s="151">
        <v>132000</v>
      </c>
      <c r="O97" s="147"/>
      <c r="P97" s="129"/>
      <c r="Q97" s="49"/>
    </row>
    <row r="98" spans="1:17" s="92" customFormat="1" ht="67.5" x14ac:dyDescent="0.25">
      <c r="A98" s="148" t="s">
        <v>184</v>
      </c>
      <c r="B98" s="159">
        <v>92</v>
      </c>
      <c r="C98" s="160" t="s">
        <v>54</v>
      </c>
      <c r="D98" s="149" t="s">
        <v>112</v>
      </c>
      <c r="E98" s="150" t="s">
        <v>232</v>
      </c>
      <c r="F98" s="150" t="s">
        <v>74</v>
      </c>
      <c r="G98" s="150" t="s">
        <v>70</v>
      </c>
      <c r="H98" s="151">
        <v>127490</v>
      </c>
      <c r="I98" s="151"/>
      <c r="J98" s="151"/>
      <c r="K98" s="151">
        <v>129400</v>
      </c>
      <c r="L98" s="151"/>
      <c r="M98" s="151"/>
      <c r="N98" s="151">
        <v>132000</v>
      </c>
      <c r="O98" s="147"/>
      <c r="P98" s="129"/>
      <c r="Q98" s="49"/>
    </row>
    <row r="99" spans="1:17" s="92" customFormat="1" ht="22.5" x14ac:dyDescent="0.25">
      <c r="A99" s="148" t="s">
        <v>185</v>
      </c>
      <c r="B99" s="159">
        <v>93</v>
      </c>
      <c r="C99" s="160" t="s">
        <v>54</v>
      </c>
      <c r="D99" s="149" t="s">
        <v>112</v>
      </c>
      <c r="E99" s="150" t="s">
        <v>232</v>
      </c>
      <c r="F99" s="150" t="s">
        <v>75</v>
      </c>
      <c r="G99" s="150" t="s">
        <v>70</v>
      </c>
      <c r="H99" s="151">
        <v>127490</v>
      </c>
      <c r="I99" s="151"/>
      <c r="J99" s="151"/>
      <c r="K99" s="151">
        <v>129400</v>
      </c>
      <c r="L99" s="151"/>
      <c r="M99" s="151"/>
      <c r="N99" s="151">
        <v>132000</v>
      </c>
      <c r="O99" s="147"/>
      <c r="P99" s="128"/>
      <c r="Q99" s="49"/>
    </row>
    <row r="100" spans="1:17" s="92" customFormat="1" ht="22.5" x14ac:dyDescent="0.25">
      <c r="A100" s="148" t="s">
        <v>186</v>
      </c>
      <c r="B100" s="159">
        <v>94</v>
      </c>
      <c r="C100" s="160" t="s">
        <v>54</v>
      </c>
      <c r="D100" s="149" t="s">
        <v>112</v>
      </c>
      <c r="E100" s="150" t="s">
        <v>232</v>
      </c>
      <c r="F100" s="150" t="s">
        <v>52</v>
      </c>
      <c r="G100" s="150" t="s">
        <v>70</v>
      </c>
      <c r="H100" s="151">
        <v>98500</v>
      </c>
      <c r="I100" s="151"/>
      <c r="J100" s="151"/>
      <c r="K100" s="151">
        <v>99800</v>
      </c>
      <c r="L100" s="151"/>
      <c r="M100" s="151"/>
      <c r="N100" s="151">
        <v>101800</v>
      </c>
      <c r="O100" s="147"/>
      <c r="P100" s="128"/>
      <c r="Q100" s="49"/>
    </row>
    <row r="101" spans="1:17" s="92" customFormat="1" x14ac:dyDescent="0.25">
      <c r="A101" s="148" t="s">
        <v>187</v>
      </c>
      <c r="B101" s="159">
        <v>95</v>
      </c>
      <c r="C101" s="160" t="s">
        <v>54</v>
      </c>
      <c r="D101" s="149" t="s">
        <v>112</v>
      </c>
      <c r="E101" s="150" t="s">
        <v>232</v>
      </c>
      <c r="F101" s="150" t="s">
        <v>52</v>
      </c>
      <c r="G101" s="150" t="s">
        <v>76</v>
      </c>
      <c r="H101" s="151">
        <v>98500</v>
      </c>
      <c r="I101" s="151"/>
      <c r="J101" s="151"/>
      <c r="K101" s="151">
        <v>99800</v>
      </c>
      <c r="L101" s="151"/>
      <c r="M101" s="151"/>
      <c r="N101" s="151">
        <v>101800</v>
      </c>
      <c r="O101" s="147"/>
      <c r="P101" s="129"/>
      <c r="Q101" s="49"/>
    </row>
    <row r="102" spans="1:17" s="92" customFormat="1" ht="22.5" x14ac:dyDescent="0.25">
      <c r="A102" s="148" t="s">
        <v>188</v>
      </c>
      <c r="B102" s="159">
        <v>96</v>
      </c>
      <c r="C102" s="160" t="s">
        <v>54</v>
      </c>
      <c r="D102" s="149" t="s">
        <v>112</v>
      </c>
      <c r="E102" s="150" t="s">
        <v>232</v>
      </c>
      <c r="F102" s="150" t="s">
        <v>52</v>
      </c>
      <c r="G102" s="150" t="s">
        <v>77</v>
      </c>
      <c r="H102" s="151">
        <v>96000</v>
      </c>
      <c r="I102" s="151"/>
      <c r="J102" s="151"/>
      <c r="K102" s="151">
        <v>98000</v>
      </c>
      <c r="L102" s="151"/>
      <c r="M102" s="151"/>
      <c r="N102" s="151">
        <v>100000</v>
      </c>
      <c r="O102" s="147"/>
      <c r="P102" s="128"/>
      <c r="Q102" s="49"/>
    </row>
    <row r="103" spans="1:17" s="92" customFormat="1" x14ac:dyDescent="0.25">
      <c r="A103" s="148" t="s">
        <v>189</v>
      </c>
      <c r="B103" s="159">
        <v>97</v>
      </c>
      <c r="C103" s="160" t="s">
        <v>54</v>
      </c>
      <c r="D103" s="149" t="s">
        <v>112</v>
      </c>
      <c r="E103" s="150" t="s">
        <v>232</v>
      </c>
      <c r="F103" s="150" t="s">
        <v>52</v>
      </c>
      <c r="G103" s="150" t="s">
        <v>53</v>
      </c>
      <c r="H103" s="151">
        <v>96000</v>
      </c>
      <c r="I103" s="151"/>
      <c r="J103" s="151"/>
      <c r="K103" s="151">
        <v>98000</v>
      </c>
      <c r="L103" s="151"/>
      <c r="M103" s="151"/>
      <c r="N103" s="151">
        <v>100000</v>
      </c>
      <c r="O103" s="147"/>
      <c r="P103" s="128"/>
      <c r="Q103" s="49"/>
    </row>
    <row r="104" spans="1:17" s="92" customFormat="1" x14ac:dyDescent="0.25">
      <c r="A104" s="152" t="s">
        <v>189</v>
      </c>
      <c r="B104" s="161">
        <v>98</v>
      </c>
      <c r="C104" s="162" t="s">
        <v>54</v>
      </c>
      <c r="D104" s="153" t="s">
        <v>112</v>
      </c>
      <c r="E104" s="154" t="s">
        <v>232</v>
      </c>
      <c r="F104" s="154" t="s">
        <v>52</v>
      </c>
      <c r="G104" s="154" t="s">
        <v>53</v>
      </c>
      <c r="H104" s="155">
        <v>0</v>
      </c>
      <c r="I104" s="155"/>
      <c r="J104" s="155"/>
      <c r="K104" s="155">
        <v>98000</v>
      </c>
      <c r="L104" s="155"/>
      <c r="M104" s="155"/>
      <c r="N104" s="155">
        <v>100000</v>
      </c>
      <c r="O104" s="143"/>
      <c r="P104" s="129"/>
      <c r="Q104" s="49"/>
    </row>
    <row r="105" spans="1:17" s="92" customFormat="1" ht="73.5" x14ac:dyDescent="0.25">
      <c r="A105" s="152" t="s">
        <v>233</v>
      </c>
      <c r="B105" s="161">
        <v>99</v>
      </c>
      <c r="C105" s="162" t="s">
        <v>54</v>
      </c>
      <c r="D105" s="153" t="s">
        <v>112</v>
      </c>
      <c r="E105" s="154" t="s">
        <v>232</v>
      </c>
      <c r="F105" s="154" t="s">
        <v>52</v>
      </c>
      <c r="G105" s="154" t="s">
        <v>234</v>
      </c>
      <c r="H105" s="155">
        <v>96000</v>
      </c>
      <c r="I105" s="155"/>
      <c r="J105" s="155"/>
      <c r="K105" s="155">
        <v>0</v>
      </c>
      <c r="L105" s="155"/>
      <c r="M105" s="155"/>
      <c r="N105" s="155">
        <v>0</v>
      </c>
      <c r="O105" s="143"/>
      <c r="P105" s="129"/>
      <c r="Q105" s="49"/>
    </row>
    <row r="106" spans="1:17" s="92" customFormat="1" x14ac:dyDescent="0.25">
      <c r="A106" s="148" t="s">
        <v>191</v>
      </c>
      <c r="B106" s="159">
        <v>100</v>
      </c>
      <c r="C106" s="160" t="s">
        <v>54</v>
      </c>
      <c r="D106" s="149" t="s">
        <v>112</v>
      </c>
      <c r="E106" s="150" t="s">
        <v>232</v>
      </c>
      <c r="F106" s="150" t="s">
        <v>52</v>
      </c>
      <c r="G106" s="150" t="s">
        <v>85</v>
      </c>
      <c r="H106" s="151">
        <v>2500</v>
      </c>
      <c r="I106" s="151"/>
      <c r="J106" s="151"/>
      <c r="K106" s="151">
        <v>1800</v>
      </c>
      <c r="L106" s="151"/>
      <c r="M106" s="151"/>
      <c r="N106" s="151">
        <v>1800</v>
      </c>
      <c r="O106" s="147"/>
      <c r="P106" s="129"/>
      <c r="Q106" s="49"/>
    </row>
    <row r="107" spans="1:17" s="92" customFormat="1" ht="22.5" x14ac:dyDescent="0.25">
      <c r="A107" s="148" t="s">
        <v>192</v>
      </c>
      <c r="B107" s="159">
        <v>101</v>
      </c>
      <c r="C107" s="160" t="s">
        <v>54</v>
      </c>
      <c r="D107" s="149" t="s">
        <v>112</v>
      </c>
      <c r="E107" s="150" t="s">
        <v>232</v>
      </c>
      <c r="F107" s="150" t="s">
        <v>52</v>
      </c>
      <c r="G107" s="150" t="s">
        <v>136</v>
      </c>
      <c r="H107" s="151">
        <v>2500</v>
      </c>
      <c r="I107" s="151"/>
      <c r="J107" s="151"/>
      <c r="K107" s="151">
        <v>1800</v>
      </c>
      <c r="L107" s="151"/>
      <c r="M107" s="151"/>
      <c r="N107" s="151">
        <v>1800</v>
      </c>
      <c r="O107" s="147"/>
      <c r="P107" s="129"/>
      <c r="Q107" s="49"/>
    </row>
    <row r="108" spans="1:17" s="92" customFormat="1" ht="31.5" x14ac:dyDescent="0.25">
      <c r="A108" s="152" t="s">
        <v>192</v>
      </c>
      <c r="B108" s="161">
        <v>102</v>
      </c>
      <c r="C108" s="162" t="s">
        <v>54</v>
      </c>
      <c r="D108" s="153" t="s">
        <v>112</v>
      </c>
      <c r="E108" s="154" t="s">
        <v>232</v>
      </c>
      <c r="F108" s="154" t="s">
        <v>52</v>
      </c>
      <c r="G108" s="154" t="s">
        <v>136</v>
      </c>
      <c r="H108" s="155">
        <v>0</v>
      </c>
      <c r="I108" s="155"/>
      <c r="J108" s="155"/>
      <c r="K108" s="155">
        <v>1800</v>
      </c>
      <c r="L108" s="155"/>
      <c r="M108" s="155"/>
      <c r="N108" s="155">
        <v>1800</v>
      </c>
      <c r="O108" s="143"/>
      <c r="P108" s="129"/>
      <c r="Q108" s="49"/>
    </row>
    <row r="109" spans="1:17" s="92" customFormat="1" ht="73.5" x14ac:dyDescent="0.25">
      <c r="A109" s="152" t="s">
        <v>233</v>
      </c>
      <c r="B109" s="161">
        <v>103</v>
      </c>
      <c r="C109" s="162" t="s">
        <v>54</v>
      </c>
      <c r="D109" s="153" t="s">
        <v>112</v>
      </c>
      <c r="E109" s="154" t="s">
        <v>232</v>
      </c>
      <c r="F109" s="154" t="s">
        <v>52</v>
      </c>
      <c r="G109" s="154" t="s">
        <v>235</v>
      </c>
      <c r="H109" s="155">
        <v>2500</v>
      </c>
      <c r="I109" s="155"/>
      <c r="J109" s="155"/>
      <c r="K109" s="155">
        <v>0</v>
      </c>
      <c r="L109" s="155"/>
      <c r="M109" s="155"/>
      <c r="N109" s="155">
        <v>0</v>
      </c>
      <c r="O109" s="143"/>
      <c r="P109" s="129"/>
      <c r="Q109" s="49"/>
    </row>
    <row r="110" spans="1:17" s="92" customFormat="1" ht="45" x14ac:dyDescent="0.25">
      <c r="A110" s="148" t="s">
        <v>193</v>
      </c>
      <c r="B110" s="159">
        <v>104</v>
      </c>
      <c r="C110" s="160" t="s">
        <v>54</v>
      </c>
      <c r="D110" s="149" t="s">
        <v>112</v>
      </c>
      <c r="E110" s="150" t="s">
        <v>232</v>
      </c>
      <c r="F110" s="150" t="s">
        <v>55</v>
      </c>
      <c r="G110" s="150" t="s">
        <v>70</v>
      </c>
      <c r="H110" s="151">
        <v>28990</v>
      </c>
      <c r="I110" s="151"/>
      <c r="J110" s="151"/>
      <c r="K110" s="151">
        <v>29600</v>
      </c>
      <c r="L110" s="151"/>
      <c r="M110" s="151"/>
      <c r="N110" s="151">
        <v>30200</v>
      </c>
      <c r="O110" s="147"/>
      <c r="P110" s="129"/>
      <c r="Q110" s="49"/>
    </row>
    <row r="111" spans="1:17" s="92" customFormat="1" x14ac:dyDescent="0.25">
      <c r="A111" s="148" t="s">
        <v>187</v>
      </c>
      <c r="B111" s="159">
        <v>105</v>
      </c>
      <c r="C111" s="160" t="s">
        <v>54</v>
      </c>
      <c r="D111" s="149" t="s">
        <v>112</v>
      </c>
      <c r="E111" s="150" t="s">
        <v>232</v>
      </c>
      <c r="F111" s="150" t="s">
        <v>55</v>
      </c>
      <c r="G111" s="150" t="s">
        <v>76</v>
      </c>
      <c r="H111" s="151">
        <v>28990</v>
      </c>
      <c r="I111" s="151"/>
      <c r="J111" s="151"/>
      <c r="K111" s="151">
        <v>29600</v>
      </c>
      <c r="L111" s="151"/>
      <c r="M111" s="151"/>
      <c r="N111" s="151">
        <v>30200</v>
      </c>
      <c r="O111" s="147"/>
      <c r="P111" s="129"/>
      <c r="Q111" s="49"/>
    </row>
    <row r="112" spans="1:17" s="92" customFormat="1" ht="22.5" x14ac:dyDescent="0.25">
      <c r="A112" s="148" t="s">
        <v>188</v>
      </c>
      <c r="B112" s="159">
        <v>106</v>
      </c>
      <c r="C112" s="160" t="s">
        <v>54</v>
      </c>
      <c r="D112" s="149" t="s">
        <v>112</v>
      </c>
      <c r="E112" s="150" t="s">
        <v>232</v>
      </c>
      <c r="F112" s="150" t="s">
        <v>55</v>
      </c>
      <c r="G112" s="150" t="s">
        <v>77</v>
      </c>
      <c r="H112" s="151">
        <v>28990</v>
      </c>
      <c r="I112" s="151"/>
      <c r="J112" s="151"/>
      <c r="K112" s="151">
        <v>29600</v>
      </c>
      <c r="L112" s="151"/>
      <c r="M112" s="151"/>
      <c r="N112" s="151">
        <v>30200</v>
      </c>
      <c r="O112" s="147"/>
      <c r="P112" s="128"/>
      <c r="Q112" s="49"/>
    </row>
    <row r="113" spans="1:17" s="92" customFormat="1" ht="22.5" x14ac:dyDescent="0.25">
      <c r="A113" s="148" t="s">
        <v>194</v>
      </c>
      <c r="B113" s="159">
        <v>107</v>
      </c>
      <c r="C113" s="160" t="s">
        <v>54</v>
      </c>
      <c r="D113" s="149" t="s">
        <v>112</v>
      </c>
      <c r="E113" s="150" t="s">
        <v>232</v>
      </c>
      <c r="F113" s="150" t="s">
        <v>55</v>
      </c>
      <c r="G113" s="150" t="s">
        <v>56</v>
      </c>
      <c r="H113" s="151">
        <v>28990</v>
      </c>
      <c r="I113" s="151"/>
      <c r="J113" s="151"/>
      <c r="K113" s="151">
        <v>29600</v>
      </c>
      <c r="L113" s="151"/>
      <c r="M113" s="151"/>
      <c r="N113" s="151">
        <v>30200</v>
      </c>
      <c r="O113" s="147"/>
      <c r="P113" s="129"/>
      <c r="Q113" s="49"/>
    </row>
    <row r="114" spans="1:17" s="92" customFormat="1" ht="21" x14ac:dyDescent="0.25">
      <c r="A114" s="152" t="s">
        <v>194</v>
      </c>
      <c r="B114" s="161">
        <v>108</v>
      </c>
      <c r="C114" s="162" t="s">
        <v>54</v>
      </c>
      <c r="D114" s="153" t="s">
        <v>112</v>
      </c>
      <c r="E114" s="154" t="s">
        <v>232</v>
      </c>
      <c r="F114" s="154" t="s">
        <v>55</v>
      </c>
      <c r="G114" s="154" t="s">
        <v>56</v>
      </c>
      <c r="H114" s="155">
        <v>0</v>
      </c>
      <c r="I114" s="155"/>
      <c r="J114" s="155"/>
      <c r="K114" s="155">
        <v>29600</v>
      </c>
      <c r="L114" s="155"/>
      <c r="M114" s="155"/>
      <c r="N114" s="155">
        <v>30200</v>
      </c>
      <c r="O114" s="143"/>
      <c r="P114" s="129"/>
      <c r="Q114" s="49"/>
    </row>
    <row r="115" spans="1:17" s="92" customFormat="1" ht="73.5" x14ac:dyDescent="0.25">
      <c r="A115" s="152" t="s">
        <v>233</v>
      </c>
      <c r="B115" s="161">
        <v>109</v>
      </c>
      <c r="C115" s="162" t="s">
        <v>54</v>
      </c>
      <c r="D115" s="153" t="s">
        <v>112</v>
      </c>
      <c r="E115" s="154" t="s">
        <v>232</v>
      </c>
      <c r="F115" s="154" t="s">
        <v>55</v>
      </c>
      <c r="G115" s="154" t="s">
        <v>236</v>
      </c>
      <c r="H115" s="155">
        <v>28990</v>
      </c>
      <c r="I115" s="155"/>
      <c r="J115" s="155"/>
      <c r="K115" s="155">
        <v>0</v>
      </c>
      <c r="L115" s="155"/>
      <c r="M115" s="155"/>
      <c r="N115" s="155">
        <v>0</v>
      </c>
      <c r="O115" s="143"/>
      <c r="P115" s="129"/>
      <c r="Q115" s="49"/>
    </row>
    <row r="116" spans="1:17" s="92" customFormat="1" ht="112.5" x14ac:dyDescent="0.25">
      <c r="A116" s="148" t="s">
        <v>237</v>
      </c>
      <c r="B116" s="159">
        <v>110</v>
      </c>
      <c r="C116" s="160" t="s">
        <v>54</v>
      </c>
      <c r="D116" s="149" t="s">
        <v>112</v>
      </c>
      <c r="E116" s="150" t="s">
        <v>238</v>
      </c>
      <c r="F116" s="150" t="s">
        <v>70</v>
      </c>
      <c r="G116" s="150" t="s">
        <v>70</v>
      </c>
      <c r="H116" s="151">
        <v>1437410</v>
      </c>
      <c r="I116" s="151"/>
      <c r="J116" s="151"/>
      <c r="K116" s="151">
        <v>1437410</v>
      </c>
      <c r="L116" s="151"/>
      <c r="M116" s="151"/>
      <c r="N116" s="151">
        <v>1437410</v>
      </c>
      <c r="O116" s="147"/>
      <c r="P116" s="129"/>
      <c r="Q116" s="49"/>
    </row>
    <row r="117" spans="1:17" s="92" customFormat="1" ht="67.5" x14ac:dyDescent="0.25">
      <c r="A117" s="148" t="s">
        <v>184</v>
      </c>
      <c r="B117" s="159">
        <v>111</v>
      </c>
      <c r="C117" s="160" t="s">
        <v>54</v>
      </c>
      <c r="D117" s="149" t="s">
        <v>112</v>
      </c>
      <c r="E117" s="150" t="s">
        <v>238</v>
      </c>
      <c r="F117" s="150" t="s">
        <v>74</v>
      </c>
      <c r="G117" s="150" t="s">
        <v>70</v>
      </c>
      <c r="H117" s="151">
        <v>1437410</v>
      </c>
      <c r="I117" s="151"/>
      <c r="J117" s="151"/>
      <c r="K117" s="151">
        <v>1437410</v>
      </c>
      <c r="L117" s="151"/>
      <c r="M117" s="151"/>
      <c r="N117" s="151">
        <v>1437410</v>
      </c>
      <c r="O117" s="147"/>
      <c r="P117" s="129"/>
      <c r="Q117" s="49"/>
    </row>
    <row r="118" spans="1:17" s="92" customFormat="1" ht="22.5" x14ac:dyDescent="0.25">
      <c r="A118" s="148" t="s">
        <v>185</v>
      </c>
      <c r="B118" s="159">
        <v>112</v>
      </c>
      <c r="C118" s="160" t="s">
        <v>54</v>
      </c>
      <c r="D118" s="149" t="s">
        <v>112</v>
      </c>
      <c r="E118" s="150" t="s">
        <v>238</v>
      </c>
      <c r="F118" s="150" t="s">
        <v>75</v>
      </c>
      <c r="G118" s="150" t="s">
        <v>70</v>
      </c>
      <c r="H118" s="151">
        <v>1437410</v>
      </c>
      <c r="I118" s="151"/>
      <c r="J118" s="151"/>
      <c r="K118" s="151">
        <v>1437410</v>
      </c>
      <c r="L118" s="151"/>
      <c r="M118" s="151"/>
      <c r="N118" s="151">
        <v>1437410</v>
      </c>
      <c r="O118" s="147"/>
      <c r="P118" s="129"/>
      <c r="Q118" s="49"/>
    </row>
    <row r="119" spans="1:17" s="92" customFormat="1" ht="22.5" x14ac:dyDescent="0.25">
      <c r="A119" s="148" t="s">
        <v>186</v>
      </c>
      <c r="B119" s="159">
        <v>113</v>
      </c>
      <c r="C119" s="160" t="s">
        <v>54</v>
      </c>
      <c r="D119" s="149" t="s">
        <v>112</v>
      </c>
      <c r="E119" s="150" t="s">
        <v>238</v>
      </c>
      <c r="F119" s="150" t="s">
        <v>52</v>
      </c>
      <c r="G119" s="150" t="s">
        <v>70</v>
      </c>
      <c r="H119" s="151">
        <v>1104000</v>
      </c>
      <c r="I119" s="151"/>
      <c r="J119" s="151"/>
      <c r="K119" s="151">
        <v>1104000</v>
      </c>
      <c r="L119" s="151"/>
      <c r="M119" s="151"/>
      <c r="N119" s="151">
        <v>1104000</v>
      </c>
      <c r="O119" s="147"/>
      <c r="P119" s="129"/>
      <c r="Q119" s="49"/>
    </row>
    <row r="120" spans="1:17" s="92" customFormat="1" x14ac:dyDescent="0.25">
      <c r="A120" s="148" t="s">
        <v>187</v>
      </c>
      <c r="B120" s="159">
        <v>114</v>
      </c>
      <c r="C120" s="160" t="s">
        <v>54</v>
      </c>
      <c r="D120" s="149" t="s">
        <v>112</v>
      </c>
      <c r="E120" s="150" t="s">
        <v>238</v>
      </c>
      <c r="F120" s="150" t="s">
        <v>52</v>
      </c>
      <c r="G120" s="150" t="s">
        <v>76</v>
      </c>
      <c r="H120" s="151">
        <v>1104000</v>
      </c>
      <c r="I120" s="151"/>
      <c r="J120" s="151"/>
      <c r="K120" s="151">
        <v>1104000</v>
      </c>
      <c r="L120" s="151"/>
      <c r="M120" s="151"/>
      <c r="N120" s="151">
        <v>1104000</v>
      </c>
      <c r="O120" s="147"/>
      <c r="P120" s="129"/>
      <c r="Q120" s="49"/>
    </row>
    <row r="121" spans="1:17" s="92" customFormat="1" ht="22.5" x14ac:dyDescent="0.25">
      <c r="A121" s="148" t="s">
        <v>188</v>
      </c>
      <c r="B121" s="159">
        <v>115</v>
      </c>
      <c r="C121" s="160" t="s">
        <v>54</v>
      </c>
      <c r="D121" s="149" t="s">
        <v>112</v>
      </c>
      <c r="E121" s="150" t="s">
        <v>238</v>
      </c>
      <c r="F121" s="150" t="s">
        <v>52</v>
      </c>
      <c r="G121" s="150" t="s">
        <v>77</v>
      </c>
      <c r="H121" s="151">
        <v>1104000</v>
      </c>
      <c r="I121" s="151"/>
      <c r="J121" s="151"/>
      <c r="K121" s="151">
        <v>1104000</v>
      </c>
      <c r="L121" s="151"/>
      <c r="M121" s="151"/>
      <c r="N121" s="151">
        <v>1104000</v>
      </c>
      <c r="O121" s="147"/>
      <c r="P121" s="129"/>
      <c r="Q121" s="49"/>
    </row>
    <row r="122" spans="1:17" s="92" customFormat="1" x14ac:dyDescent="0.25">
      <c r="A122" s="148" t="s">
        <v>189</v>
      </c>
      <c r="B122" s="159">
        <v>116</v>
      </c>
      <c r="C122" s="160" t="s">
        <v>54</v>
      </c>
      <c r="D122" s="149" t="s">
        <v>112</v>
      </c>
      <c r="E122" s="150" t="s">
        <v>238</v>
      </c>
      <c r="F122" s="150" t="s">
        <v>52</v>
      </c>
      <c r="G122" s="150" t="s">
        <v>53</v>
      </c>
      <c r="H122" s="151">
        <v>1104000</v>
      </c>
      <c r="I122" s="151"/>
      <c r="J122" s="151"/>
      <c r="K122" s="151">
        <v>1104000</v>
      </c>
      <c r="L122" s="151"/>
      <c r="M122" s="151"/>
      <c r="N122" s="151">
        <v>1104000</v>
      </c>
      <c r="O122" s="147"/>
      <c r="P122" s="129"/>
      <c r="Q122" s="49"/>
    </row>
    <row r="123" spans="1:17" s="92" customFormat="1" x14ac:dyDescent="0.25">
      <c r="A123" s="152" t="s">
        <v>189</v>
      </c>
      <c r="B123" s="161">
        <v>117</v>
      </c>
      <c r="C123" s="162" t="s">
        <v>54</v>
      </c>
      <c r="D123" s="153" t="s">
        <v>112</v>
      </c>
      <c r="E123" s="154" t="s">
        <v>238</v>
      </c>
      <c r="F123" s="154" t="s">
        <v>52</v>
      </c>
      <c r="G123" s="154" t="s">
        <v>53</v>
      </c>
      <c r="H123" s="155">
        <v>0</v>
      </c>
      <c r="I123" s="155"/>
      <c r="J123" s="155"/>
      <c r="K123" s="155">
        <v>1104000</v>
      </c>
      <c r="L123" s="155"/>
      <c r="M123" s="155"/>
      <c r="N123" s="155">
        <v>1104000</v>
      </c>
      <c r="O123" s="143"/>
      <c r="P123" s="129"/>
      <c r="Q123" s="49"/>
    </row>
    <row r="124" spans="1:17" s="92" customFormat="1" ht="147" x14ac:dyDescent="0.25">
      <c r="A124" s="152" t="s">
        <v>239</v>
      </c>
      <c r="B124" s="161">
        <v>118</v>
      </c>
      <c r="C124" s="162" t="s">
        <v>54</v>
      </c>
      <c r="D124" s="153" t="s">
        <v>112</v>
      </c>
      <c r="E124" s="154" t="s">
        <v>238</v>
      </c>
      <c r="F124" s="154" t="s">
        <v>52</v>
      </c>
      <c r="G124" s="154" t="s">
        <v>240</v>
      </c>
      <c r="H124" s="155">
        <v>1104000</v>
      </c>
      <c r="I124" s="155"/>
      <c r="J124" s="155"/>
      <c r="K124" s="155">
        <v>0</v>
      </c>
      <c r="L124" s="155"/>
      <c r="M124" s="155"/>
      <c r="N124" s="155">
        <v>0</v>
      </c>
      <c r="O124" s="143"/>
      <c r="P124" s="129"/>
      <c r="Q124" s="49"/>
    </row>
    <row r="125" spans="1:17" s="92" customFormat="1" ht="45" x14ac:dyDescent="0.25">
      <c r="A125" s="148" t="s">
        <v>193</v>
      </c>
      <c r="B125" s="159">
        <v>119</v>
      </c>
      <c r="C125" s="160" t="s">
        <v>54</v>
      </c>
      <c r="D125" s="149" t="s">
        <v>112</v>
      </c>
      <c r="E125" s="150" t="s">
        <v>238</v>
      </c>
      <c r="F125" s="150" t="s">
        <v>55</v>
      </c>
      <c r="G125" s="150" t="s">
        <v>70</v>
      </c>
      <c r="H125" s="151">
        <v>333410</v>
      </c>
      <c r="I125" s="151"/>
      <c r="J125" s="151"/>
      <c r="K125" s="151">
        <v>333410</v>
      </c>
      <c r="L125" s="151"/>
      <c r="M125" s="151"/>
      <c r="N125" s="151">
        <v>333410</v>
      </c>
      <c r="O125" s="147"/>
      <c r="P125" s="129"/>
      <c r="Q125" s="49"/>
    </row>
    <row r="126" spans="1:17" s="92" customFormat="1" x14ac:dyDescent="0.25">
      <c r="A126" s="148" t="s">
        <v>187</v>
      </c>
      <c r="B126" s="159">
        <v>120</v>
      </c>
      <c r="C126" s="160" t="s">
        <v>54</v>
      </c>
      <c r="D126" s="149" t="s">
        <v>112</v>
      </c>
      <c r="E126" s="150" t="s">
        <v>238</v>
      </c>
      <c r="F126" s="150" t="s">
        <v>55</v>
      </c>
      <c r="G126" s="150" t="s">
        <v>76</v>
      </c>
      <c r="H126" s="151">
        <v>333410</v>
      </c>
      <c r="I126" s="151"/>
      <c r="J126" s="151"/>
      <c r="K126" s="151">
        <v>333410</v>
      </c>
      <c r="L126" s="151"/>
      <c r="M126" s="151"/>
      <c r="N126" s="151">
        <v>333410</v>
      </c>
      <c r="O126" s="147"/>
      <c r="P126" s="129"/>
      <c r="Q126" s="49"/>
    </row>
    <row r="127" spans="1:17" s="92" customFormat="1" ht="22.5" x14ac:dyDescent="0.25">
      <c r="A127" s="148" t="s">
        <v>188</v>
      </c>
      <c r="B127" s="159">
        <v>121</v>
      </c>
      <c r="C127" s="160" t="s">
        <v>54</v>
      </c>
      <c r="D127" s="149" t="s">
        <v>112</v>
      </c>
      <c r="E127" s="150" t="s">
        <v>238</v>
      </c>
      <c r="F127" s="150" t="s">
        <v>55</v>
      </c>
      <c r="G127" s="150" t="s">
        <v>77</v>
      </c>
      <c r="H127" s="151">
        <v>333410</v>
      </c>
      <c r="I127" s="151"/>
      <c r="J127" s="151"/>
      <c r="K127" s="151">
        <v>333410</v>
      </c>
      <c r="L127" s="151"/>
      <c r="M127" s="151"/>
      <c r="N127" s="151">
        <v>333410</v>
      </c>
      <c r="O127" s="147"/>
      <c r="P127" s="128"/>
      <c r="Q127" s="49"/>
    </row>
    <row r="128" spans="1:17" s="92" customFormat="1" ht="22.5" x14ac:dyDescent="0.25">
      <c r="A128" s="148" t="s">
        <v>194</v>
      </c>
      <c r="B128" s="159">
        <v>122</v>
      </c>
      <c r="C128" s="160" t="s">
        <v>54</v>
      </c>
      <c r="D128" s="149" t="s">
        <v>112</v>
      </c>
      <c r="E128" s="150" t="s">
        <v>238</v>
      </c>
      <c r="F128" s="150" t="s">
        <v>55</v>
      </c>
      <c r="G128" s="150" t="s">
        <v>56</v>
      </c>
      <c r="H128" s="151">
        <v>333410</v>
      </c>
      <c r="I128" s="151"/>
      <c r="J128" s="151"/>
      <c r="K128" s="151">
        <v>333410</v>
      </c>
      <c r="L128" s="151"/>
      <c r="M128" s="151"/>
      <c r="N128" s="151">
        <v>333410</v>
      </c>
      <c r="O128" s="147"/>
      <c r="P128" s="129"/>
      <c r="Q128" s="49"/>
    </row>
    <row r="129" spans="1:17" s="92" customFormat="1" ht="21" x14ac:dyDescent="0.25">
      <c r="A129" s="152" t="s">
        <v>194</v>
      </c>
      <c r="B129" s="161">
        <v>123</v>
      </c>
      <c r="C129" s="162" t="s">
        <v>54</v>
      </c>
      <c r="D129" s="153" t="s">
        <v>112</v>
      </c>
      <c r="E129" s="154" t="s">
        <v>238</v>
      </c>
      <c r="F129" s="154" t="s">
        <v>55</v>
      </c>
      <c r="G129" s="154" t="s">
        <v>56</v>
      </c>
      <c r="H129" s="155">
        <v>0</v>
      </c>
      <c r="I129" s="155"/>
      <c r="J129" s="155"/>
      <c r="K129" s="155">
        <v>333410</v>
      </c>
      <c r="L129" s="155"/>
      <c r="M129" s="155"/>
      <c r="N129" s="155">
        <v>333410</v>
      </c>
      <c r="O129" s="143"/>
      <c r="P129" s="129"/>
      <c r="Q129" s="49"/>
    </row>
    <row r="130" spans="1:17" s="92" customFormat="1" ht="147" x14ac:dyDescent="0.25">
      <c r="A130" s="152" t="s">
        <v>239</v>
      </c>
      <c r="B130" s="161">
        <v>124</v>
      </c>
      <c r="C130" s="162" t="s">
        <v>54</v>
      </c>
      <c r="D130" s="153" t="s">
        <v>112</v>
      </c>
      <c r="E130" s="154" t="s">
        <v>238</v>
      </c>
      <c r="F130" s="154" t="s">
        <v>55</v>
      </c>
      <c r="G130" s="154" t="s">
        <v>241</v>
      </c>
      <c r="H130" s="155">
        <v>333410</v>
      </c>
      <c r="I130" s="155"/>
      <c r="J130" s="155"/>
      <c r="K130" s="155">
        <v>0</v>
      </c>
      <c r="L130" s="155"/>
      <c r="M130" s="155"/>
      <c r="N130" s="155">
        <v>0</v>
      </c>
      <c r="O130" s="143"/>
      <c r="P130" s="129"/>
      <c r="Q130" s="49"/>
    </row>
    <row r="131" spans="1:17" s="92" customFormat="1" x14ac:dyDescent="0.25">
      <c r="A131" s="148" t="s">
        <v>172</v>
      </c>
      <c r="B131" s="159">
        <v>125</v>
      </c>
      <c r="C131" s="160" t="s">
        <v>54</v>
      </c>
      <c r="D131" s="149" t="s">
        <v>112</v>
      </c>
      <c r="E131" s="150" t="s">
        <v>173</v>
      </c>
      <c r="F131" s="150" t="s">
        <v>70</v>
      </c>
      <c r="G131" s="150" t="s">
        <v>70</v>
      </c>
      <c r="H131" s="151">
        <v>11217290</v>
      </c>
      <c r="I131" s="151"/>
      <c r="J131" s="151"/>
      <c r="K131" s="151">
        <v>11176760</v>
      </c>
      <c r="L131" s="151"/>
      <c r="M131" s="151"/>
      <c r="N131" s="151">
        <v>11154600</v>
      </c>
      <c r="O131" s="147"/>
      <c r="P131" s="129"/>
      <c r="Q131" s="49"/>
    </row>
    <row r="132" spans="1:17" s="92" customFormat="1" ht="22.5" x14ac:dyDescent="0.25">
      <c r="A132" s="148" t="s">
        <v>242</v>
      </c>
      <c r="B132" s="159">
        <v>126</v>
      </c>
      <c r="C132" s="160" t="s">
        <v>54</v>
      </c>
      <c r="D132" s="149" t="s">
        <v>112</v>
      </c>
      <c r="E132" s="150" t="s">
        <v>243</v>
      </c>
      <c r="F132" s="150" t="s">
        <v>70</v>
      </c>
      <c r="G132" s="150" t="s">
        <v>70</v>
      </c>
      <c r="H132" s="151">
        <v>11217290</v>
      </c>
      <c r="I132" s="151"/>
      <c r="J132" s="151"/>
      <c r="K132" s="151">
        <v>11176760</v>
      </c>
      <c r="L132" s="151"/>
      <c r="M132" s="151"/>
      <c r="N132" s="151">
        <v>11154600</v>
      </c>
      <c r="O132" s="147"/>
      <c r="P132" s="129"/>
      <c r="Q132" s="49"/>
    </row>
    <row r="133" spans="1:17" s="92" customFormat="1" ht="22.5" x14ac:dyDescent="0.25">
      <c r="A133" s="148" t="s">
        <v>244</v>
      </c>
      <c r="B133" s="159">
        <v>127</v>
      </c>
      <c r="C133" s="160" t="s">
        <v>54</v>
      </c>
      <c r="D133" s="149" t="s">
        <v>112</v>
      </c>
      <c r="E133" s="150" t="s">
        <v>245</v>
      </c>
      <c r="F133" s="150" t="s">
        <v>70</v>
      </c>
      <c r="G133" s="150" t="s">
        <v>70</v>
      </c>
      <c r="H133" s="151">
        <v>10829750</v>
      </c>
      <c r="I133" s="151"/>
      <c r="J133" s="151"/>
      <c r="K133" s="151">
        <v>10829750</v>
      </c>
      <c r="L133" s="151"/>
      <c r="M133" s="151"/>
      <c r="N133" s="151">
        <v>10829750</v>
      </c>
      <c r="O133" s="147"/>
      <c r="P133" s="129"/>
      <c r="Q133" s="49"/>
    </row>
    <row r="134" spans="1:17" s="92" customFormat="1" ht="78.75" x14ac:dyDescent="0.25">
      <c r="A134" s="148" t="s">
        <v>246</v>
      </c>
      <c r="B134" s="159">
        <v>128</v>
      </c>
      <c r="C134" s="160" t="s">
        <v>54</v>
      </c>
      <c r="D134" s="149" t="s">
        <v>112</v>
      </c>
      <c r="E134" s="150" t="s">
        <v>247</v>
      </c>
      <c r="F134" s="150" t="s">
        <v>70</v>
      </c>
      <c r="G134" s="150" t="s">
        <v>70</v>
      </c>
      <c r="H134" s="151">
        <v>10829750</v>
      </c>
      <c r="I134" s="151"/>
      <c r="J134" s="151"/>
      <c r="K134" s="151">
        <v>10829750</v>
      </c>
      <c r="L134" s="151"/>
      <c r="M134" s="151"/>
      <c r="N134" s="151">
        <v>10829750</v>
      </c>
      <c r="O134" s="147"/>
      <c r="P134" s="129"/>
      <c r="Q134" s="49"/>
    </row>
    <row r="135" spans="1:17" s="92" customFormat="1" ht="67.5" x14ac:dyDescent="0.25">
      <c r="A135" s="148" t="s">
        <v>184</v>
      </c>
      <c r="B135" s="159">
        <v>129</v>
      </c>
      <c r="C135" s="160" t="s">
        <v>54</v>
      </c>
      <c r="D135" s="149" t="s">
        <v>112</v>
      </c>
      <c r="E135" s="150" t="s">
        <v>247</v>
      </c>
      <c r="F135" s="150" t="s">
        <v>74</v>
      </c>
      <c r="G135" s="150" t="s">
        <v>70</v>
      </c>
      <c r="H135" s="151">
        <v>10736750</v>
      </c>
      <c r="I135" s="151"/>
      <c r="J135" s="151"/>
      <c r="K135" s="151">
        <v>10736750</v>
      </c>
      <c r="L135" s="151"/>
      <c r="M135" s="151"/>
      <c r="N135" s="151">
        <v>10736750</v>
      </c>
      <c r="O135" s="147"/>
      <c r="P135" s="128"/>
      <c r="Q135" s="49"/>
    </row>
    <row r="136" spans="1:17" s="92" customFormat="1" ht="22.5" x14ac:dyDescent="0.25">
      <c r="A136" s="148" t="s">
        <v>185</v>
      </c>
      <c r="B136" s="159">
        <v>130</v>
      </c>
      <c r="C136" s="160" t="s">
        <v>54</v>
      </c>
      <c r="D136" s="149" t="s">
        <v>112</v>
      </c>
      <c r="E136" s="150" t="s">
        <v>247</v>
      </c>
      <c r="F136" s="150" t="s">
        <v>75</v>
      </c>
      <c r="G136" s="150" t="s">
        <v>70</v>
      </c>
      <c r="H136" s="151">
        <v>10736750</v>
      </c>
      <c r="I136" s="151"/>
      <c r="J136" s="151"/>
      <c r="K136" s="151">
        <v>10736750</v>
      </c>
      <c r="L136" s="151"/>
      <c r="M136" s="151"/>
      <c r="N136" s="151">
        <v>10736750</v>
      </c>
      <c r="O136" s="147"/>
      <c r="P136" s="129"/>
      <c r="Q136" s="49"/>
    </row>
    <row r="137" spans="1:17" s="92" customFormat="1" ht="22.5" x14ac:dyDescent="0.25">
      <c r="A137" s="148" t="s">
        <v>186</v>
      </c>
      <c r="B137" s="159">
        <v>131</v>
      </c>
      <c r="C137" s="160" t="s">
        <v>54</v>
      </c>
      <c r="D137" s="149" t="s">
        <v>112</v>
      </c>
      <c r="E137" s="150" t="s">
        <v>247</v>
      </c>
      <c r="F137" s="150" t="s">
        <v>52</v>
      </c>
      <c r="G137" s="150" t="s">
        <v>70</v>
      </c>
      <c r="H137" s="151">
        <v>8259800</v>
      </c>
      <c r="I137" s="151"/>
      <c r="J137" s="151"/>
      <c r="K137" s="151">
        <v>8259800</v>
      </c>
      <c r="L137" s="151"/>
      <c r="M137" s="151"/>
      <c r="N137" s="151">
        <v>8259800</v>
      </c>
      <c r="O137" s="147"/>
      <c r="P137" s="129"/>
      <c r="Q137" s="49"/>
    </row>
    <row r="138" spans="1:17" s="92" customFormat="1" x14ac:dyDescent="0.25">
      <c r="A138" s="148" t="s">
        <v>187</v>
      </c>
      <c r="B138" s="159">
        <v>132</v>
      </c>
      <c r="C138" s="160" t="s">
        <v>54</v>
      </c>
      <c r="D138" s="149" t="s">
        <v>112</v>
      </c>
      <c r="E138" s="150" t="s">
        <v>247</v>
      </c>
      <c r="F138" s="150" t="s">
        <v>52</v>
      </c>
      <c r="G138" s="150" t="s">
        <v>76</v>
      </c>
      <c r="H138" s="151">
        <v>8259800</v>
      </c>
      <c r="I138" s="151"/>
      <c r="J138" s="151"/>
      <c r="K138" s="151">
        <v>8259800</v>
      </c>
      <c r="L138" s="151"/>
      <c r="M138" s="151"/>
      <c r="N138" s="151">
        <v>8259800</v>
      </c>
      <c r="O138" s="147"/>
      <c r="P138" s="129"/>
      <c r="Q138" s="49"/>
    </row>
    <row r="139" spans="1:17" s="92" customFormat="1" ht="22.5" x14ac:dyDescent="0.25">
      <c r="A139" s="148" t="s">
        <v>188</v>
      </c>
      <c r="B139" s="159">
        <v>133</v>
      </c>
      <c r="C139" s="160" t="s">
        <v>54</v>
      </c>
      <c r="D139" s="149" t="s">
        <v>112</v>
      </c>
      <c r="E139" s="150" t="s">
        <v>247</v>
      </c>
      <c r="F139" s="150" t="s">
        <v>52</v>
      </c>
      <c r="G139" s="150" t="s">
        <v>77</v>
      </c>
      <c r="H139" s="151">
        <v>8201800</v>
      </c>
      <c r="I139" s="151"/>
      <c r="J139" s="151"/>
      <c r="K139" s="151">
        <v>8201800</v>
      </c>
      <c r="L139" s="151"/>
      <c r="M139" s="151"/>
      <c r="N139" s="151">
        <v>8201800</v>
      </c>
      <c r="O139" s="147"/>
      <c r="P139" s="129"/>
      <c r="Q139" s="49"/>
    </row>
    <row r="140" spans="1:17" s="92" customFormat="1" x14ac:dyDescent="0.25">
      <c r="A140" s="148" t="s">
        <v>189</v>
      </c>
      <c r="B140" s="159">
        <v>134</v>
      </c>
      <c r="C140" s="160" t="s">
        <v>54</v>
      </c>
      <c r="D140" s="149" t="s">
        <v>112</v>
      </c>
      <c r="E140" s="150" t="s">
        <v>247</v>
      </c>
      <c r="F140" s="150" t="s">
        <v>52</v>
      </c>
      <c r="G140" s="150" t="s">
        <v>53</v>
      </c>
      <c r="H140" s="151">
        <v>8201800</v>
      </c>
      <c r="I140" s="151"/>
      <c r="J140" s="151"/>
      <c r="K140" s="151">
        <v>8201800</v>
      </c>
      <c r="L140" s="151"/>
      <c r="M140" s="151"/>
      <c r="N140" s="151">
        <v>8201800</v>
      </c>
      <c r="O140" s="147"/>
      <c r="P140" s="129"/>
      <c r="Q140" s="49"/>
    </row>
    <row r="141" spans="1:17" s="92" customFormat="1" ht="115.5" x14ac:dyDescent="0.25">
      <c r="A141" s="152" t="s">
        <v>248</v>
      </c>
      <c r="B141" s="161">
        <v>135</v>
      </c>
      <c r="C141" s="162" t="s">
        <v>54</v>
      </c>
      <c r="D141" s="153" t="s">
        <v>112</v>
      </c>
      <c r="E141" s="154" t="s">
        <v>247</v>
      </c>
      <c r="F141" s="154" t="s">
        <v>52</v>
      </c>
      <c r="G141" s="154" t="s">
        <v>127</v>
      </c>
      <c r="H141" s="155">
        <v>4619000</v>
      </c>
      <c r="I141" s="155"/>
      <c r="J141" s="155"/>
      <c r="K141" s="155">
        <v>4619000</v>
      </c>
      <c r="L141" s="155"/>
      <c r="M141" s="155"/>
      <c r="N141" s="155">
        <v>4619000</v>
      </c>
      <c r="O141" s="143"/>
      <c r="P141" s="129"/>
      <c r="Q141" s="49"/>
    </row>
    <row r="142" spans="1:17" s="92" customFormat="1" ht="126" x14ac:dyDescent="0.25">
      <c r="A142" s="152" t="s">
        <v>249</v>
      </c>
      <c r="B142" s="161">
        <v>136</v>
      </c>
      <c r="C142" s="162" t="s">
        <v>54</v>
      </c>
      <c r="D142" s="153" t="s">
        <v>112</v>
      </c>
      <c r="E142" s="154" t="s">
        <v>247</v>
      </c>
      <c r="F142" s="154" t="s">
        <v>52</v>
      </c>
      <c r="G142" s="154" t="s">
        <v>128</v>
      </c>
      <c r="H142" s="155">
        <v>3322500</v>
      </c>
      <c r="I142" s="155"/>
      <c r="J142" s="155"/>
      <c r="K142" s="155">
        <v>3322500</v>
      </c>
      <c r="L142" s="155"/>
      <c r="M142" s="155"/>
      <c r="N142" s="155">
        <v>3322500</v>
      </c>
      <c r="O142" s="143"/>
      <c r="P142" s="129"/>
      <c r="Q142" s="49"/>
    </row>
    <row r="143" spans="1:17" s="92" customFormat="1" ht="105" x14ac:dyDescent="0.25">
      <c r="A143" s="152" t="s">
        <v>250</v>
      </c>
      <c r="B143" s="161">
        <v>137</v>
      </c>
      <c r="C143" s="162" t="s">
        <v>54</v>
      </c>
      <c r="D143" s="153" t="s">
        <v>112</v>
      </c>
      <c r="E143" s="154" t="s">
        <v>247</v>
      </c>
      <c r="F143" s="154" t="s">
        <v>52</v>
      </c>
      <c r="G143" s="154" t="s">
        <v>129</v>
      </c>
      <c r="H143" s="155">
        <v>260300</v>
      </c>
      <c r="I143" s="155"/>
      <c r="J143" s="155"/>
      <c r="K143" s="155">
        <v>260300</v>
      </c>
      <c r="L143" s="155"/>
      <c r="M143" s="155"/>
      <c r="N143" s="155">
        <v>260300</v>
      </c>
      <c r="O143" s="143"/>
      <c r="P143" s="129"/>
      <c r="Q143" s="49"/>
    </row>
    <row r="144" spans="1:17" s="92" customFormat="1" x14ac:dyDescent="0.25">
      <c r="A144" s="148" t="s">
        <v>191</v>
      </c>
      <c r="B144" s="159">
        <v>138</v>
      </c>
      <c r="C144" s="160" t="s">
        <v>54</v>
      </c>
      <c r="D144" s="149" t="s">
        <v>112</v>
      </c>
      <c r="E144" s="150" t="s">
        <v>247</v>
      </c>
      <c r="F144" s="150" t="s">
        <v>52</v>
      </c>
      <c r="G144" s="150" t="s">
        <v>85</v>
      </c>
      <c r="H144" s="151">
        <v>58000</v>
      </c>
      <c r="I144" s="151"/>
      <c r="J144" s="151"/>
      <c r="K144" s="151">
        <v>58000</v>
      </c>
      <c r="L144" s="151"/>
      <c r="M144" s="151"/>
      <c r="N144" s="151">
        <v>58000</v>
      </c>
      <c r="O144" s="147"/>
      <c r="P144" s="129"/>
      <c r="Q144" s="49"/>
    </row>
    <row r="145" spans="1:17" s="92" customFormat="1" ht="22.5" x14ac:dyDescent="0.25">
      <c r="A145" s="148" t="s">
        <v>192</v>
      </c>
      <c r="B145" s="159">
        <v>139</v>
      </c>
      <c r="C145" s="160" t="s">
        <v>54</v>
      </c>
      <c r="D145" s="149" t="s">
        <v>112</v>
      </c>
      <c r="E145" s="150" t="s">
        <v>247</v>
      </c>
      <c r="F145" s="150" t="s">
        <v>52</v>
      </c>
      <c r="G145" s="150" t="s">
        <v>136</v>
      </c>
      <c r="H145" s="151">
        <v>58000</v>
      </c>
      <c r="I145" s="151"/>
      <c r="J145" s="151"/>
      <c r="K145" s="151">
        <v>58000</v>
      </c>
      <c r="L145" s="151"/>
      <c r="M145" s="151"/>
      <c r="N145" s="151">
        <v>58000</v>
      </c>
      <c r="O145" s="147"/>
      <c r="P145" s="129"/>
      <c r="Q145" s="49"/>
    </row>
    <row r="146" spans="1:17" s="92" customFormat="1" ht="115.5" x14ac:dyDescent="0.25">
      <c r="A146" s="152" t="s">
        <v>248</v>
      </c>
      <c r="B146" s="161">
        <v>140</v>
      </c>
      <c r="C146" s="162" t="s">
        <v>54</v>
      </c>
      <c r="D146" s="153" t="s">
        <v>112</v>
      </c>
      <c r="E146" s="154" t="s">
        <v>247</v>
      </c>
      <c r="F146" s="154" t="s">
        <v>52</v>
      </c>
      <c r="G146" s="154" t="s">
        <v>137</v>
      </c>
      <c r="H146" s="155">
        <v>35000</v>
      </c>
      <c r="I146" s="155"/>
      <c r="J146" s="155"/>
      <c r="K146" s="155">
        <v>35000</v>
      </c>
      <c r="L146" s="155"/>
      <c r="M146" s="155"/>
      <c r="N146" s="155">
        <v>35000</v>
      </c>
      <c r="O146" s="143"/>
      <c r="P146" s="129"/>
      <c r="Q146" s="49"/>
    </row>
    <row r="147" spans="1:17" s="92" customFormat="1" ht="126" x14ac:dyDescent="0.25">
      <c r="A147" s="152" t="s">
        <v>249</v>
      </c>
      <c r="B147" s="161">
        <v>141</v>
      </c>
      <c r="C147" s="162" t="s">
        <v>54</v>
      </c>
      <c r="D147" s="153" t="s">
        <v>112</v>
      </c>
      <c r="E147" s="154" t="s">
        <v>247</v>
      </c>
      <c r="F147" s="154" t="s">
        <v>52</v>
      </c>
      <c r="G147" s="154" t="s">
        <v>147</v>
      </c>
      <c r="H147" s="155">
        <v>18000</v>
      </c>
      <c r="I147" s="155"/>
      <c r="J147" s="155"/>
      <c r="K147" s="155">
        <v>18000</v>
      </c>
      <c r="L147" s="155"/>
      <c r="M147" s="155"/>
      <c r="N147" s="155">
        <v>18000</v>
      </c>
      <c r="O147" s="143"/>
      <c r="P147" s="129"/>
      <c r="Q147" s="49"/>
    </row>
    <row r="148" spans="1:17" s="92" customFormat="1" ht="105" x14ac:dyDescent="0.25">
      <c r="A148" s="152" t="s">
        <v>250</v>
      </c>
      <c r="B148" s="161">
        <v>142</v>
      </c>
      <c r="C148" s="162" t="s">
        <v>54</v>
      </c>
      <c r="D148" s="153" t="s">
        <v>112</v>
      </c>
      <c r="E148" s="154" t="s">
        <v>247</v>
      </c>
      <c r="F148" s="154" t="s">
        <v>52</v>
      </c>
      <c r="G148" s="154" t="s">
        <v>157</v>
      </c>
      <c r="H148" s="155">
        <v>5000</v>
      </c>
      <c r="I148" s="155"/>
      <c r="J148" s="155"/>
      <c r="K148" s="155">
        <v>5000</v>
      </c>
      <c r="L148" s="155"/>
      <c r="M148" s="155"/>
      <c r="N148" s="155">
        <v>5000</v>
      </c>
      <c r="O148" s="143"/>
      <c r="P148" s="129"/>
      <c r="Q148" s="49"/>
    </row>
    <row r="149" spans="1:17" s="92" customFormat="1" ht="45" x14ac:dyDescent="0.25">
      <c r="A149" s="148" t="s">
        <v>193</v>
      </c>
      <c r="B149" s="159">
        <v>143</v>
      </c>
      <c r="C149" s="160" t="s">
        <v>54</v>
      </c>
      <c r="D149" s="149" t="s">
        <v>112</v>
      </c>
      <c r="E149" s="150" t="s">
        <v>247</v>
      </c>
      <c r="F149" s="150" t="s">
        <v>55</v>
      </c>
      <c r="G149" s="150" t="s">
        <v>70</v>
      </c>
      <c r="H149" s="151">
        <v>2476950</v>
      </c>
      <c r="I149" s="151"/>
      <c r="J149" s="151"/>
      <c r="K149" s="151">
        <v>2476950</v>
      </c>
      <c r="L149" s="151"/>
      <c r="M149" s="151"/>
      <c r="N149" s="151">
        <v>2476950</v>
      </c>
      <c r="O149" s="147"/>
      <c r="P149" s="129"/>
      <c r="Q149" s="49"/>
    </row>
    <row r="150" spans="1:17" s="92" customFormat="1" x14ac:dyDescent="0.25">
      <c r="A150" s="148" t="s">
        <v>187</v>
      </c>
      <c r="B150" s="159">
        <v>144</v>
      </c>
      <c r="C150" s="160" t="s">
        <v>54</v>
      </c>
      <c r="D150" s="149" t="s">
        <v>112</v>
      </c>
      <c r="E150" s="150" t="s">
        <v>247</v>
      </c>
      <c r="F150" s="150" t="s">
        <v>55</v>
      </c>
      <c r="G150" s="150" t="s">
        <v>76</v>
      </c>
      <c r="H150" s="151">
        <v>2476950</v>
      </c>
      <c r="I150" s="151"/>
      <c r="J150" s="151"/>
      <c r="K150" s="151">
        <v>2476950</v>
      </c>
      <c r="L150" s="151"/>
      <c r="M150" s="151"/>
      <c r="N150" s="151">
        <v>2476950</v>
      </c>
      <c r="O150" s="147"/>
      <c r="P150" s="129"/>
      <c r="Q150" s="49"/>
    </row>
    <row r="151" spans="1:17" s="92" customFormat="1" ht="22.5" x14ac:dyDescent="0.25">
      <c r="A151" s="148" t="s">
        <v>188</v>
      </c>
      <c r="B151" s="159">
        <v>145</v>
      </c>
      <c r="C151" s="160" t="s">
        <v>54</v>
      </c>
      <c r="D151" s="149" t="s">
        <v>112</v>
      </c>
      <c r="E151" s="150" t="s">
        <v>247</v>
      </c>
      <c r="F151" s="150" t="s">
        <v>55</v>
      </c>
      <c r="G151" s="150" t="s">
        <v>77</v>
      </c>
      <c r="H151" s="151">
        <v>2476950</v>
      </c>
      <c r="I151" s="151"/>
      <c r="J151" s="151"/>
      <c r="K151" s="151">
        <v>2476950</v>
      </c>
      <c r="L151" s="151"/>
      <c r="M151" s="151"/>
      <c r="N151" s="151">
        <v>2476950</v>
      </c>
      <c r="O151" s="147"/>
      <c r="P151" s="129"/>
      <c r="Q151" s="49"/>
    </row>
    <row r="152" spans="1:17" s="92" customFormat="1" ht="22.5" x14ac:dyDescent="0.25">
      <c r="A152" s="148" t="s">
        <v>194</v>
      </c>
      <c r="B152" s="159">
        <v>146</v>
      </c>
      <c r="C152" s="160" t="s">
        <v>54</v>
      </c>
      <c r="D152" s="149" t="s">
        <v>112</v>
      </c>
      <c r="E152" s="150" t="s">
        <v>247</v>
      </c>
      <c r="F152" s="150" t="s">
        <v>55</v>
      </c>
      <c r="G152" s="150" t="s">
        <v>56</v>
      </c>
      <c r="H152" s="151">
        <v>2476950</v>
      </c>
      <c r="I152" s="151"/>
      <c r="J152" s="151"/>
      <c r="K152" s="151">
        <v>2476950</v>
      </c>
      <c r="L152" s="151"/>
      <c r="M152" s="151"/>
      <c r="N152" s="151">
        <v>2476950</v>
      </c>
      <c r="O152" s="147"/>
      <c r="P152" s="129"/>
      <c r="Q152" s="49"/>
    </row>
    <row r="153" spans="1:17" s="92" customFormat="1" ht="115.5" x14ac:dyDescent="0.25">
      <c r="A153" s="152" t="s">
        <v>248</v>
      </c>
      <c r="B153" s="161">
        <v>147</v>
      </c>
      <c r="C153" s="162" t="s">
        <v>54</v>
      </c>
      <c r="D153" s="153" t="s">
        <v>112</v>
      </c>
      <c r="E153" s="154" t="s">
        <v>247</v>
      </c>
      <c r="F153" s="154" t="s">
        <v>55</v>
      </c>
      <c r="G153" s="154" t="s">
        <v>130</v>
      </c>
      <c r="H153" s="155">
        <v>1394940</v>
      </c>
      <c r="I153" s="155"/>
      <c r="J153" s="155"/>
      <c r="K153" s="155">
        <v>1394940</v>
      </c>
      <c r="L153" s="155"/>
      <c r="M153" s="155"/>
      <c r="N153" s="155">
        <v>1394940</v>
      </c>
      <c r="O153" s="143"/>
      <c r="P153" s="129"/>
      <c r="Q153" s="49"/>
    </row>
    <row r="154" spans="1:17" s="92" customFormat="1" ht="126" x14ac:dyDescent="0.25">
      <c r="A154" s="152" t="s">
        <v>249</v>
      </c>
      <c r="B154" s="161">
        <v>148</v>
      </c>
      <c r="C154" s="162" t="s">
        <v>54</v>
      </c>
      <c r="D154" s="153" t="s">
        <v>112</v>
      </c>
      <c r="E154" s="154" t="s">
        <v>247</v>
      </c>
      <c r="F154" s="154" t="s">
        <v>55</v>
      </c>
      <c r="G154" s="154" t="s">
        <v>131</v>
      </c>
      <c r="H154" s="155">
        <v>1003400</v>
      </c>
      <c r="I154" s="155"/>
      <c r="J154" s="155"/>
      <c r="K154" s="155">
        <v>1003400</v>
      </c>
      <c r="L154" s="155"/>
      <c r="M154" s="155"/>
      <c r="N154" s="155">
        <v>1003400</v>
      </c>
      <c r="O154" s="143"/>
      <c r="P154" s="129"/>
      <c r="Q154" s="49"/>
    </row>
    <row r="155" spans="1:17" s="92" customFormat="1" ht="105" x14ac:dyDescent="0.25">
      <c r="A155" s="152" t="s">
        <v>250</v>
      </c>
      <c r="B155" s="161">
        <v>149</v>
      </c>
      <c r="C155" s="162" t="s">
        <v>54</v>
      </c>
      <c r="D155" s="153" t="s">
        <v>112</v>
      </c>
      <c r="E155" s="154" t="s">
        <v>247</v>
      </c>
      <c r="F155" s="154" t="s">
        <v>55</v>
      </c>
      <c r="G155" s="154" t="s">
        <v>132</v>
      </c>
      <c r="H155" s="155">
        <v>78610</v>
      </c>
      <c r="I155" s="155"/>
      <c r="J155" s="155"/>
      <c r="K155" s="155">
        <v>78610</v>
      </c>
      <c r="L155" s="155"/>
      <c r="M155" s="155"/>
      <c r="N155" s="155">
        <v>78610</v>
      </c>
      <c r="O155" s="143"/>
      <c r="P155" s="129"/>
      <c r="Q155" s="49"/>
    </row>
    <row r="156" spans="1:17" s="92" customFormat="1" ht="33.75" x14ac:dyDescent="0.25">
      <c r="A156" s="148" t="s">
        <v>195</v>
      </c>
      <c r="B156" s="159">
        <v>150</v>
      </c>
      <c r="C156" s="160" t="s">
        <v>54</v>
      </c>
      <c r="D156" s="149" t="s">
        <v>112</v>
      </c>
      <c r="E156" s="150" t="s">
        <v>247</v>
      </c>
      <c r="F156" s="150" t="s">
        <v>76</v>
      </c>
      <c r="G156" s="150" t="s">
        <v>70</v>
      </c>
      <c r="H156" s="151">
        <v>93000</v>
      </c>
      <c r="I156" s="151"/>
      <c r="J156" s="151"/>
      <c r="K156" s="151">
        <v>93000</v>
      </c>
      <c r="L156" s="151"/>
      <c r="M156" s="151"/>
      <c r="N156" s="151">
        <v>93000</v>
      </c>
      <c r="O156" s="147"/>
      <c r="P156" s="129"/>
      <c r="Q156" s="49"/>
    </row>
    <row r="157" spans="1:17" s="92" customFormat="1" ht="33.75" x14ac:dyDescent="0.25">
      <c r="A157" s="148" t="s">
        <v>196</v>
      </c>
      <c r="B157" s="159">
        <v>151</v>
      </c>
      <c r="C157" s="160" t="s">
        <v>54</v>
      </c>
      <c r="D157" s="149" t="s">
        <v>112</v>
      </c>
      <c r="E157" s="150" t="s">
        <v>247</v>
      </c>
      <c r="F157" s="150" t="s">
        <v>78</v>
      </c>
      <c r="G157" s="150" t="s">
        <v>70</v>
      </c>
      <c r="H157" s="151">
        <v>93000</v>
      </c>
      <c r="I157" s="151"/>
      <c r="J157" s="151"/>
      <c r="K157" s="151">
        <v>93000</v>
      </c>
      <c r="L157" s="151"/>
      <c r="M157" s="151"/>
      <c r="N157" s="151">
        <v>93000</v>
      </c>
      <c r="O157" s="147"/>
      <c r="P157" s="129"/>
      <c r="Q157" s="49"/>
    </row>
    <row r="158" spans="1:17" s="92" customFormat="1" ht="22.5" x14ac:dyDescent="0.25">
      <c r="A158" s="148" t="s">
        <v>208</v>
      </c>
      <c r="B158" s="159">
        <v>152</v>
      </c>
      <c r="C158" s="160" t="s">
        <v>54</v>
      </c>
      <c r="D158" s="149" t="s">
        <v>112</v>
      </c>
      <c r="E158" s="150" t="s">
        <v>247</v>
      </c>
      <c r="F158" s="150" t="s">
        <v>57</v>
      </c>
      <c r="G158" s="150" t="s">
        <v>70</v>
      </c>
      <c r="H158" s="151">
        <v>93000</v>
      </c>
      <c r="I158" s="151"/>
      <c r="J158" s="151"/>
      <c r="K158" s="151">
        <v>93000</v>
      </c>
      <c r="L158" s="151"/>
      <c r="M158" s="151"/>
      <c r="N158" s="151">
        <v>93000</v>
      </c>
      <c r="O158" s="147"/>
      <c r="P158" s="129"/>
      <c r="Q158" s="49"/>
    </row>
    <row r="159" spans="1:17" s="92" customFormat="1" x14ac:dyDescent="0.25">
      <c r="A159" s="148" t="s">
        <v>187</v>
      </c>
      <c r="B159" s="159">
        <v>153</v>
      </c>
      <c r="C159" s="160" t="s">
        <v>54</v>
      </c>
      <c r="D159" s="149" t="s">
        <v>112</v>
      </c>
      <c r="E159" s="150" t="s">
        <v>247</v>
      </c>
      <c r="F159" s="150" t="s">
        <v>57</v>
      </c>
      <c r="G159" s="150" t="s">
        <v>76</v>
      </c>
      <c r="H159" s="151">
        <v>10000</v>
      </c>
      <c r="I159" s="151"/>
      <c r="J159" s="151"/>
      <c r="K159" s="151">
        <v>10000</v>
      </c>
      <c r="L159" s="151"/>
      <c r="M159" s="151"/>
      <c r="N159" s="151">
        <v>10000</v>
      </c>
      <c r="O159" s="147"/>
      <c r="P159" s="129"/>
      <c r="Q159" s="49"/>
    </row>
    <row r="160" spans="1:17" s="92" customFormat="1" x14ac:dyDescent="0.25">
      <c r="A160" s="148" t="s">
        <v>198</v>
      </c>
      <c r="B160" s="159">
        <v>154</v>
      </c>
      <c r="C160" s="160" t="s">
        <v>54</v>
      </c>
      <c r="D160" s="149" t="s">
        <v>112</v>
      </c>
      <c r="E160" s="150" t="s">
        <v>247</v>
      </c>
      <c r="F160" s="150" t="s">
        <v>57</v>
      </c>
      <c r="G160" s="150" t="s">
        <v>79</v>
      </c>
      <c r="H160" s="151">
        <v>10000</v>
      </c>
      <c r="I160" s="151"/>
      <c r="J160" s="151"/>
      <c r="K160" s="151">
        <v>10000</v>
      </c>
      <c r="L160" s="151"/>
      <c r="M160" s="151"/>
      <c r="N160" s="151">
        <v>10000</v>
      </c>
      <c r="O160" s="147"/>
      <c r="P160" s="129"/>
      <c r="Q160" s="49"/>
    </row>
    <row r="161" spans="1:17" s="92" customFormat="1" ht="22.5" x14ac:dyDescent="0.25">
      <c r="A161" s="148" t="s">
        <v>212</v>
      </c>
      <c r="B161" s="159">
        <v>155</v>
      </c>
      <c r="C161" s="160" t="s">
        <v>54</v>
      </c>
      <c r="D161" s="149" t="s">
        <v>112</v>
      </c>
      <c r="E161" s="150" t="s">
        <v>247</v>
      </c>
      <c r="F161" s="150" t="s">
        <v>57</v>
      </c>
      <c r="G161" s="150" t="s">
        <v>61</v>
      </c>
      <c r="H161" s="151">
        <v>5000</v>
      </c>
      <c r="I161" s="151"/>
      <c r="J161" s="151"/>
      <c r="K161" s="151">
        <v>5000</v>
      </c>
      <c r="L161" s="151"/>
      <c r="M161" s="151"/>
      <c r="N161" s="151">
        <v>5000</v>
      </c>
      <c r="O161" s="147"/>
      <c r="P161" s="129"/>
      <c r="Q161" s="49"/>
    </row>
    <row r="162" spans="1:17" s="92" customFormat="1" ht="105" x14ac:dyDescent="0.25">
      <c r="A162" s="152" t="s">
        <v>251</v>
      </c>
      <c r="B162" s="161">
        <v>156</v>
      </c>
      <c r="C162" s="162" t="s">
        <v>54</v>
      </c>
      <c r="D162" s="153" t="s">
        <v>112</v>
      </c>
      <c r="E162" s="154" t="s">
        <v>247</v>
      </c>
      <c r="F162" s="154" t="s">
        <v>57</v>
      </c>
      <c r="G162" s="154" t="s">
        <v>176</v>
      </c>
      <c r="H162" s="155">
        <v>5000</v>
      </c>
      <c r="I162" s="155"/>
      <c r="J162" s="155"/>
      <c r="K162" s="155">
        <v>5000</v>
      </c>
      <c r="L162" s="155"/>
      <c r="M162" s="155"/>
      <c r="N162" s="155">
        <v>5000</v>
      </c>
      <c r="O162" s="143"/>
      <c r="P162" s="129"/>
      <c r="Q162" s="49"/>
    </row>
    <row r="163" spans="1:17" s="92" customFormat="1" x14ac:dyDescent="0.25">
      <c r="A163" s="148" t="s">
        <v>214</v>
      </c>
      <c r="B163" s="159">
        <v>157</v>
      </c>
      <c r="C163" s="160" t="s">
        <v>54</v>
      </c>
      <c r="D163" s="149" t="s">
        <v>112</v>
      </c>
      <c r="E163" s="150" t="s">
        <v>247</v>
      </c>
      <c r="F163" s="150" t="s">
        <v>57</v>
      </c>
      <c r="G163" s="150" t="s">
        <v>62</v>
      </c>
      <c r="H163" s="151">
        <v>5000</v>
      </c>
      <c r="I163" s="151"/>
      <c r="J163" s="151"/>
      <c r="K163" s="151">
        <v>5000</v>
      </c>
      <c r="L163" s="151"/>
      <c r="M163" s="151"/>
      <c r="N163" s="151">
        <v>5000</v>
      </c>
      <c r="O163" s="147"/>
      <c r="P163" s="129"/>
      <c r="Q163" s="49"/>
    </row>
    <row r="164" spans="1:17" s="92" customFormat="1" ht="105" x14ac:dyDescent="0.25">
      <c r="A164" s="152" t="s">
        <v>251</v>
      </c>
      <c r="B164" s="161">
        <v>158</v>
      </c>
      <c r="C164" s="162" t="s">
        <v>54</v>
      </c>
      <c r="D164" s="153" t="s">
        <v>112</v>
      </c>
      <c r="E164" s="154" t="s">
        <v>247</v>
      </c>
      <c r="F164" s="154" t="s">
        <v>57</v>
      </c>
      <c r="G164" s="154" t="s">
        <v>158</v>
      </c>
      <c r="H164" s="155">
        <v>5000</v>
      </c>
      <c r="I164" s="155"/>
      <c r="J164" s="155"/>
      <c r="K164" s="155">
        <v>5000</v>
      </c>
      <c r="L164" s="155"/>
      <c r="M164" s="155"/>
      <c r="N164" s="155">
        <v>5000</v>
      </c>
      <c r="O164" s="143"/>
      <c r="P164" s="129"/>
      <c r="Q164" s="49"/>
    </row>
    <row r="165" spans="1:17" s="92" customFormat="1" ht="22.5" x14ac:dyDescent="0.25">
      <c r="A165" s="148" t="s">
        <v>216</v>
      </c>
      <c r="B165" s="159">
        <v>159</v>
      </c>
      <c r="C165" s="160" t="s">
        <v>54</v>
      </c>
      <c r="D165" s="149" t="s">
        <v>112</v>
      </c>
      <c r="E165" s="150" t="s">
        <v>247</v>
      </c>
      <c r="F165" s="150" t="s">
        <v>57</v>
      </c>
      <c r="G165" s="150" t="s">
        <v>81</v>
      </c>
      <c r="H165" s="151">
        <v>83000</v>
      </c>
      <c r="I165" s="151"/>
      <c r="J165" s="151"/>
      <c r="K165" s="151">
        <v>83000</v>
      </c>
      <c r="L165" s="151"/>
      <c r="M165" s="151"/>
      <c r="N165" s="151">
        <v>83000</v>
      </c>
      <c r="O165" s="147"/>
      <c r="P165" s="129"/>
      <c r="Q165" s="49"/>
    </row>
    <row r="166" spans="1:17" s="92" customFormat="1" ht="22.5" x14ac:dyDescent="0.25">
      <c r="A166" s="148" t="s">
        <v>252</v>
      </c>
      <c r="B166" s="159">
        <v>160</v>
      </c>
      <c r="C166" s="160" t="s">
        <v>54</v>
      </c>
      <c r="D166" s="149" t="s">
        <v>112</v>
      </c>
      <c r="E166" s="150" t="s">
        <v>247</v>
      </c>
      <c r="F166" s="150" t="s">
        <v>57</v>
      </c>
      <c r="G166" s="150" t="s">
        <v>83</v>
      </c>
      <c r="H166" s="151">
        <v>68000</v>
      </c>
      <c r="I166" s="151"/>
      <c r="J166" s="151"/>
      <c r="K166" s="151">
        <v>68000</v>
      </c>
      <c r="L166" s="151"/>
      <c r="M166" s="151"/>
      <c r="N166" s="151">
        <v>68000</v>
      </c>
      <c r="O166" s="147"/>
      <c r="P166" s="129"/>
      <c r="Q166" s="49"/>
    </row>
    <row r="167" spans="1:17" s="92" customFormat="1" ht="105" x14ac:dyDescent="0.25">
      <c r="A167" s="152" t="s">
        <v>251</v>
      </c>
      <c r="B167" s="161">
        <v>161</v>
      </c>
      <c r="C167" s="162" t="s">
        <v>54</v>
      </c>
      <c r="D167" s="153" t="s">
        <v>112</v>
      </c>
      <c r="E167" s="154" t="s">
        <v>247</v>
      </c>
      <c r="F167" s="154" t="s">
        <v>57</v>
      </c>
      <c r="G167" s="154" t="s">
        <v>133</v>
      </c>
      <c r="H167" s="155">
        <v>68000</v>
      </c>
      <c r="I167" s="155"/>
      <c r="J167" s="155"/>
      <c r="K167" s="155">
        <v>68000</v>
      </c>
      <c r="L167" s="155"/>
      <c r="M167" s="155"/>
      <c r="N167" s="155">
        <v>68000</v>
      </c>
      <c r="O167" s="143"/>
      <c r="P167" s="129"/>
      <c r="Q167" s="49"/>
    </row>
    <row r="168" spans="1:17" s="92" customFormat="1" ht="22.5" x14ac:dyDescent="0.25">
      <c r="A168" s="148" t="s">
        <v>217</v>
      </c>
      <c r="B168" s="159">
        <v>162</v>
      </c>
      <c r="C168" s="160" t="s">
        <v>54</v>
      </c>
      <c r="D168" s="149" t="s">
        <v>112</v>
      </c>
      <c r="E168" s="150" t="s">
        <v>247</v>
      </c>
      <c r="F168" s="150" t="s">
        <v>57</v>
      </c>
      <c r="G168" s="150" t="s">
        <v>82</v>
      </c>
      <c r="H168" s="151">
        <v>15000</v>
      </c>
      <c r="I168" s="151"/>
      <c r="J168" s="151"/>
      <c r="K168" s="151">
        <v>15000</v>
      </c>
      <c r="L168" s="151"/>
      <c r="M168" s="151"/>
      <c r="N168" s="151">
        <v>15000</v>
      </c>
      <c r="O168" s="147"/>
      <c r="P168" s="129"/>
      <c r="Q168" s="49"/>
    </row>
    <row r="169" spans="1:17" s="92" customFormat="1" ht="22.5" x14ac:dyDescent="0.25">
      <c r="A169" s="148" t="s">
        <v>220</v>
      </c>
      <c r="B169" s="159">
        <v>163</v>
      </c>
      <c r="C169" s="160" t="s">
        <v>54</v>
      </c>
      <c r="D169" s="149" t="s">
        <v>112</v>
      </c>
      <c r="E169" s="150" t="s">
        <v>247</v>
      </c>
      <c r="F169" s="150" t="s">
        <v>57</v>
      </c>
      <c r="G169" s="150" t="s">
        <v>64</v>
      </c>
      <c r="H169" s="151">
        <v>10000</v>
      </c>
      <c r="I169" s="151"/>
      <c r="J169" s="151"/>
      <c r="K169" s="151">
        <v>10000</v>
      </c>
      <c r="L169" s="151"/>
      <c r="M169" s="151"/>
      <c r="N169" s="151">
        <v>10000</v>
      </c>
      <c r="O169" s="147"/>
      <c r="P169" s="129"/>
      <c r="Q169" s="49"/>
    </row>
    <row r="170" spans="1:17" s="92" customFormat="1" ht="105" x14ac:dyDescent="0.25">
      <c r="A170" s="152" t="s">
        <v>251</v>
      </c>
      <c r="B170" s="161">
        <v>164</v>
      </c>
      <c r="C170" s="162" t="s">
        <v>54</v>
      </c>
      <c r="D170" s="153" t="s">
        <v>112</v>
      </c>
      <c r="E170" s="154" t="s">
        <v>247</v>
      </c>
      <c r="F170" s="154" t="s">
        <v>57</v>
      </c>
      <c r="G170" s="154" t="s">
        <v>159</v>
      </c>
      <c r="H170" s="155">
        <v>10000</v>
      </c>
      <c r="I170" s="155"/>
      <c r="J170" s="155"/>
      <c r="K170" s="155">
        <v>10000</v>
      </c>
      <c r="L170" s="155"/>
      <c r="M170" s="155"/>
      <c r="N170" s="155">
        <v>10000</v>
      </c>
      <c r="O170" s="143"/>
      <c r="P170" s="129"/>
      <c r="Q170" s="49"/>
    </row>
    <row r="171" spans="1:17" s="92" customFormat="1" ht="32.25" customHeight="1" x14ac:dyDescent="0.25">
      <c r="A171" s="148" t="s">
        <v>253</v>
      </c>
      <c r="B171" s="159">
        <v>165</v>
      </c>
      <c r="C171" s="160" t="s">
        <v>54</v>
      </c>
      <c r="D171" s="149" t="s">
        <v>112</v>
      </c>
      <c r="E171" s="150" t="s">
        <v>247</v>
      </c>
      <c r="F171" s="150" t="s">
        <v>57</v>
      </c>
      <c r="G171" s="150" t="s">
        <v>155</v>
      </c>
      <c r="H171" s="151">
        <v>5000</v>
      </c>
      <c r="I171" s="151"/>
      <c r="J171" s="151"/>
      <c r="K171" s="151">
        <v>5000</v>
      </c>
      <c r="L171" s="151"/>
      <c r="M171" s="151"/>
      <c r="N171" s="151">
        <v>5000</v>
      </c>
      <c r="O171" s="147"/>
      <c r="P171" s="129"/>
      <c r="Q171" s="49"/>
    </row>
    <row r="172" spans="1:17" s="92" customFormat="1" ht="87.75" customHeight="1" x14ac:dyDescent="0.25">
      <c r="A172" s="152" t="s">
        <v>251</v>
      </c>
      <c r="B172" s="161">
        <v>166</v>
      </c>
      <c r="C172" s="162" t="s">
        <v>54</v>
      </c>
      <c r="D172" s="153" t="s">
        <v>112</v>
      </c>
      <c r="E172" s="154" t="s">
        <v>247</v>
      </c>
      <c r="F172" s="154" t="s">
        <v>57</v>
      </c>
      <c r="G172" s="154" t="s">
        <v>160</v>
      </c>
      <c r="H172" s="155">
        <v>5000</v>
      </c>
      <c r="I172" s="155"/>
      <c r="J172" s="155"/>
      <c r="K172" s="155">
        <v>5000</v>
      </c>
      <c r="L172" s="155"/>
      <c r="M172" s="155"/>
      <c r="N172" s="155">
        <v>5000</v>
      </c>
      <c r="O172" s="143"/>
      <c r="P172" s="129"/>
      <c r="Q172" s="49"/>
    </row>
    <row r="173" spans="1:17" s="92" customFormat="1" ht="56.25" x14ac:dyDescent="0.25">
      <c r="A173" s="148" t="s">
        <v>254</v>
      </c>
      <c r="B173" s="159">
        <v>167</v>
      </c>
      <c r="C173" s="160" t="s">
        <v>54</v>
      </c>
      <c r="D173" s="149" t="s">
        <v>112</v>
      </c>
      <c r="E173" s="150" t="s">
        <v>255</v>
      </c>
      <c r="F173" s="150" t="s">
        <v>70</v>
      </c>
      <c r="G173" s="150" t="s">
        <v>70</v>
      </c>
      <c r="H173" s="151">
        <v>387540</v>
      </c>
      <c r="I173" s="151"/>
      <c r="J173" s="151"/>
      <c r="K173" s="151">
        <v>347010</v>
      </c>
      <c r="L173" s="151"/>
      <c r="M173" s="151"/>
      <c r="N173" s="151">
        <v>324850</v>
      </c>
      <c r="O173" s="147"/>
      <c r="P173" s="129"/>
      <c r="Q173" s="49"/>
    </row>
    <row r="174" spans="1:17" s="92" customFormat="1" ht="33.75" x14ac:dyDescent="0.25">
      <c r="A174" s="148" t="s">
        <v>195</v>
      </c>
      <c r="B174" s="159">
        <v>168</v>
      </c>
      <c r="C174" s="160" t="s">
        <v>54</v>
      </c>
      <c r="D174" s="149" t="s">
        <v>112</v>
      </c>
      <c r="E174" s="150" t="s">
        <v>255</v>
      </c>
      <c r="F174" s="150" t="s">
        <v>76</v>
      </c>
      <c r="G174" s="150" t="s">
        <v>70</v>
      </c>
      <c r="H174" s="151">
        <v>387540</v>
      </c>
      <c r="I174" s="151"/>
      <c r="J174" s="151"/>
      <c r="K174" s="151">
        <v>347010</v>
      </c>
      <c r="L174" s="151"/>
      <c r="M174" s="151"/>
      <c r="N174" s="151">
        <v>324850</v>
      </c>
      <c r="O174" s="147"/>
      <c r="P174" s="129"/>
      <c r="Q174" s="49"/>
    </row>
    <row r="175" spans="1:17" s="92" customFormat="1" ht="31.5" customHeight="1" x14ac:dyDescent="0.25">
      <c r="A175" s="148" t="s">
        <v>196</v>
      </c>
      <c r="B175" s="159">
        <v>169</v>
      </c>
      <c r="C175" s="160" t="s">
        <v>54</v>
      </c>
      <c r="D175" s="149" t="s">
        <v>112</v>
      </c>
      <c r="E175" s="150" t="s">
        <v>255</v>
      </c>
      <c r="F175" s="150" t="s">
        <v>78</v>
      </c>
      <c r="G175" s="150" t="s">
        <v>70</v>
      </c>
      <c r="H175" s="151">
        <v>387540</v>
      </c>
      <c r="I175" s="151"/>
      <c r="J175" s="151"/>
      <c r="K175" s="151">
        <v>347010</v>
      </c>
      <c r="L175" s="151"/>
      <c r="M175" s="151"/>
      <c r="N175" s="151">
        <v>324850</v>
      </c>
      <c r="O175" s="147"/>
      <c r="P175" s="129"/>
      <c r="Q175" s="49"/>
    </row>
    <row r="176" spans="1:17" s="92" customFormat="1" ht="21.75" customHeight="1" x14ac:dyDescent="0.25">
      <c r="A176" s="148" t="s">
        <v>208</v>
      </c>
      <c r="B176" s="159">
        <v>170</v>
      </c>
      <c r="C176" s="160" t="s">
        <v>54</v>
      </c>
      <c r="D176" s="149" t="s">
        <v>112</v>
      </c>
      <c r="E176" s="150" t="s">
        <v>255</v>
      </c>
      <c r="F176" s="150" t="s">
        <v>57</v>
      </c>
      <c r="G176" s="150" t="s">
        <v>70</v>
      </c>
      <c r="H176" s="151">
        <v>387540</v>
      </c>
      <c r="I176" s="151"/>
      <c r="J176" s="151"/>
      <c r="K176" s="151">
        <v>347010</v>
      </c>
      <c r="L176" s="151"/>
      <c r="M176" s="151"/>
      <c r="N176" s="151">
        <v>324850</v>
      </c>
      <c r="O176" s="147"/>
      <c r="P176" s="129"/>
      <c r="Q176" s="49"/>
    </row>
    <row r="177" spans="1:17" s="92" customFormat="1" ht="19.5" customHeight="1" x14ac:dyDescent="0.25">
      <c r="A177" s="148" t="s">
        <v>216</v>
      </c>
      <c r="B177" s="159">
        <v>171</v>
      </c>
      <c r="C177" s="160" t="s">
        <v>54</v>
      </c>
      <c r="D177" s="149" t="s">
        <v>112</v>
      </c>
      <c r="E177" s="150" t="s">
        <v>255</v>
      </c>
      <c r="F177" s="150" t="s">
        <v>57</v>
      </c>
      <c r="G177" s="150" t="s">
        <v>81</v>
      </c>
      <c r="H177" s="151">
        <v>387540</v>
      </c>
      <c r="I177" s="151"/>
      <c r="J177" s="151"/>
      <c r="K177" s="151">
        <v>347010</v>
      </c>
      <c r="L177" s="151"/>
      <c r="M177" s="151"/>
      <c r="N177" s="151">
        <v>324850</v>
      </c>
      <c r="O177" s="147"/>
      <c r="P177" s="129"/>
      <c r="Q177" s="49"/>
    </row>
    <row r="178" spans="1:17" s="92" customFormat="1" ht="21" customHeight="1" x14ac:dyDescent="0.25">
      <c r="A178" s="148" t="s">
        <v>217</v>
      </c>
      <c r="B178" s="159">
        <v>172</v>
      </c>
      <c r="C178" s="160" t="s">
        <v>54</v>
      </c>
      <c r="D178" s="149" t="s">
        <v>112</v>
      </c>
      <c r="E178" s="150" t="s">
        <v>255</v>
      </c>
      <c r="F178" s="150" t="s">
        <v>57</v>
      </c>
      <c r="G178" s="150" t="s">
        <v>82</v>
      </c>
      <c r="H178" s="151">
        <v>387540</v>
      </c>
      <c r="I178" s="151"/>
      <c r="J178" s="151"/>
      <c r="K178" s="151">
        <v>347010</v>
      </c>
      <c r="L178" s="151"/>
      <c r="M178" s="151"/>
      <c r="N178" s="151">
        <v>324850</v>
      </c>
      <c r="O178" s="147"/>
      <c r="P178" s="129"/>
      <c r="Q178" s="49"/>
    </row>
    <row r="179" spans="1:17" s="92" customFormat="1" ht="22.5" x14ac:dyDescent="0.25">
      <c r="A179" s="148" t="s">
        <v>218</v>
      </c>
      <c r="B179" s="159">
        <v>173</v>
      </c>
      <c r="C179" s="160" t="s">
        <v>54</v>
      </c>
      <c r="D179" s="149" t="s">
        <v>112</v>
      </c>
      <c r="E179" s="150" t="s">
        <v>255</v>
      </c>
      <c r="F179" s="150" t="s">
        <v>57</v>
      </c>
      <c r="G179" s="150" t="s">
        <v>63</v>
      </c>
      <c r="H179" s="151">
        <v>387540</v>
      </c>
      <c r="I179" s="151"/>
      <c r="J179" s="151"/>
      <c r="K179" s="151">
        <v>347010</v>
      </c>
      <c r="L179" s="151"/>
      <c r="M179" s="151"/>
      <c r="N179" s="151">
        <v>324850</v>
      </c>
      <c r="O179" s="147"/>
      <c r="P179" s="129"/>
      <c r="Q179" s="49"/>
    </row>
    <row r="180" spans="1:17" s="92" customFormat="1" ht="18.75" customHeight="1" x14ac:dyDescent="0.25">
      <c r="A180" s="152" t="s">
        <v>218</v>
      </c>
      <c r="B180" s="161">
        <v>174</v>
      </c>
      <c r="C180" s="162" t="s">
        <v>54</v>
      </c>
      <c r="D180" s="153" t="s">
        <v>112</v>
      </c>
      <c r="E180" s="154" t="s">
        <v>255</v>
      </c>
      <c r="F180" s="154" t="s">
        <v>57</v>
      </c>
      <c r="G180" s="154" t="s">
        <v>63</v>
      </c>
      <c r="H180" s="155">
        <v>0</v>
      </c>
      <c r="I180" s="155"/>
      <c r="J180" s="155"/>
      <c r="K180" s="155">
        <v>347010</v>
      </c>
      <c r="L180" s="155"/>
      <c r="M180" s="155"/>
      <c r="N180" s="155">
        <v>324850</v>
      </c>
      <c r="O180" s="143"/>
      <c r="P180" s="129"/>
      <c r="Q180" s="49"/>
    </row>
    <row r="181" spans="1:17" s="92" customFormat="1" ht="45" customHeight="1" x14ac:dyDescent="0.25">
      <c r="A181" s="152" t="s">
        <v>256</v>
      </c>
      <c r="B181" s="161">
        <v>175</v>
      </c>
      <c r="C181" s="162" t="s">
        <v>54</v>
      </c>
      <c r="D181" s="153" t="s">
        <v>112</v>
      </c>
      <c r="E181" s="154" t="s">
        <v>255</v>
      </c>
      <c r="F181" s="154" t="s">
        <v>57</v>
      </c>
      <c r="G181" s="154" t="s">
        <v>275</v>
      </c>
      <c r="H181" s="155">
        <v>387540</v>
      </c>
      <c r="I181" s="155"/>
      <c r="J181" s="155"/>
      <c r="K181" s="155">
        <v>0</v>
      </c>
      <c r="L181" s="155"/>
      <c r="M181" s="155"/>
      <c r="N181" s="155">
        <v>0</v>
      </c>
      <c r="O181" s="143"/>
      <c r="P181" s="129"/>
      <c r="Q181" s="49"/>
    </row>
    <row r="182" spans="1:17" s="92" customFormat="1" ht="9.75" customHeight="1" x14ac:dyDescent="0.25">
      <c r="A182" s="148" t="s">
        <v>124</v>
      </c>
      <c r="B182" s="159">
        <v>176</v>
      </c>
      <c r="C182" s="160" t="s">
        <v>54</v>
      </c>
      <c r="D182" s="149" t="s">
        <v>54</v>
      </c>
      <c r="E182" s="150" t="s">
        <v>69</v>
      </c>
      <c r="F182" s="150" t="s">
        <v>70</v>
      </c>
      <c r="G182" s="150" t="s">
        <v>70</v>
      </c>
      <c r="H182" s="151">
        <v>20480</v>
      </c>
      <c r="I182" s="151"/>
      <c r="J182" s="151"/>
      <c r="K182" s="151">
        <v>0</v>
      </c>
      <c r="L182" s="151"/>
      <c r="M182" s="151"/>
      <c r="N182" s="151">
        <v>0</v>
      </c>
      <c r="O182" s="147"/>
      <c r="P182" s="129"/>
      <c r="Q182" s="49"/>
    </row>
    <row r="183" spans="1:17" s="92" customFormat="1" ht="31.5" customHeight="1" x14ac:dyDescent="0.25">
      <c r="A183" s="148" t="s">
        <v>162</v>
      </c>
      <c r="B183" s="159">
        <v>177</v>
      </c>
      <c r="C183" s="160" t="s">
        <v>54</v>
      </c>
      <c r="D183" s="149" t="s">
        <v>54</v>
      </c>
      <c r="E183" s="150" t="s">
        <v>163</v>
      </c>
      <c r="F183" s="150" t="s">
        <v>70</v>
      </c>
      <c r="G183" s="150" t="s">
        <v>70</v>
      </c>
      <c r="H183" s="151">
        <v>20480</v>
      </c>
      <c r="I183" s="151"/>
      <c r="J183" s="151"/>
      <c r="K183" s="151">
        <v>0</v>
      </c>
      <c r="L183" s="151"/>
      <c r="M183" s="151"/>
      <c r="N183" s="151">
        <v>0</v>
      </c>
      <c r="O183" s="147"/>
      <c r="P183" s="129"/>
      <c r="Q183" s="49"/>
    </row>
    <row r="184" spans="1:17" s="92" customFormat="1" ht="20.25" customHeight="1" x14ac:dyDescent="0.25">
      <c r="A184" s="148" t="s">
        <v>164</v>
      </c>
      <c r="B184" s="159">
        <v>178</v>
      </c>
      <c r="C184" s="160" t="s">
        <v>54</v>
      </c>
      <c r="D184" s="149" t="s">
        <v>54</v>
      </c>
      <c r="E184" s="150" t="s">
        <v>165</v>
      </c>
      <c r="F184" s="150" t="s">
        <v>70</v>
      </c>
      <c r="G184" s="150" t="s">
        <v>70</v>
      </c>
      <c r="H184" s="151">
        <v>20480</v>
      </c>
      <c r="I184" s="151"/>
      <c r="J184" s="151"/>
      <c r="K184" s="151">
        <v>0</v>
      </c>
      <c r="L184" s="151"/>
      <c r="M184" s="151"/>
      <c r="N184" s="151">
        <v>0</v>
      </c>
      <c r="O184" s="147"/>
      <c r="P184" s="129"/>
      <c r="Q184" s="49"/>
    </row>
    <row r="185" spans="1:17" s="92" customFormat="1" ht="22.5" x14ac:dyDescent="0.25">
      <c r="A185" s="148" t="s">
        <v>257</v>
      </c>
      <c r="B185" s="159">
        <v>179</v>
      </c>
      <c r="C185" s="160" t="s">
        <v>54</v>
      </c>
      <c r="D185" s="149" t="s">
        <v>54</v>
      </c>
      <c r="E185" s="150" t="s">
        <v>166</v>
      </c>
      <c r="F185" s="150" t="s">
        <v>70</v>
      </c>
      <c r="G185" s="150" t="s">
        <v>70</v>
      </c>
      <c r="H185" s="151">
        <v>20480</v>
      </c>
      <c r="I185" s="151"/>
      <c r="J185" s="151"/>
      <c r="K185" s="151">
        <v>0</v>
      </c>
      <c r="L185" s="151"/>
      <c r="M185" s="151"/>
      <c r="N185" s="151">
        <v>0</v>
      </c>
      <c r="O185" s="147"/>
      <c r="P185" s="129"/>
      <c r="Q185" s="49"/>
    </row>
    <row r="186" spans="1:17" s="92" customFormat="1" ht="33.75" x14ac:dyDescent="0.25">
      <c r="A186" s="148" t="s">
        <v>258</v>
      </c>
      <c r="B186" s="159">
        <v>180</v>
      </c>
      <c r="C186" s="160" t="s">
        <v>54</v>
      </c>
      <c r="D186" s="149" t="s">
        <v>54</v>
      </c>
      <c r="E186" s="150" t="s">
        <v>167</v>
      </c>
      <c r="F186" s="150" t="s">
        <v>70</v>
      </c>
      <c r="G186" s="150" t="s">
        <v>70</v>
      </c>
      <c r="H186" s="151">
        <v>20480</v>
      </c>
      <c r="I186" s="151"/>
      <c r="J186" s="151"/>
      <c r="K186" s="151">
        <v>0</v>
      </c>
      <c r="L186" s="151"/>
      <c r="M186" s="151"/>
      <c r="N186" s="151">
        <v>0</v>
      </c>
      <c r="O186" s="147"/>
      <c r="P186" s="129"/>
      <c r="Q186" s="49"/>
    </row>
    <row r="187" spans="1:17" s="92" customFormat="1" ht="67.5" x14ac:dyDescent="0.25">
      <c r="A187" s="148" t="s">
        <v>184</v>
      </c>
      <c r="B187" s="159">
        <v>181</v>
      </c>
      <c r="C187" s="160" t="s">
        <v>54</v>
      </c>
      <c r="D187" s="149" t="s">
        <v>54</v>
      </c>
      <c r="E187" s="150" t="s">
        <v>167</v>
      </c>
      <c r="F187" s="150" t="s">
        <v>74</v>
      </c>
      <c r="G187" s="150" t="s">
        <v>70</v>
      </c>
      <c r="H187" s="151">
        <v>20480</v>
      </c>
      <c r="I187" s="151"/>
      <c r="J187" s="151"/>
      <c r="K187" s="151">
        <v>0</v>
      </c>
      <c r="L187" s="151"/>
      <c r="M187" s="151"/>
      <c r="N187" s="151">
        <v>0</v>
      </c>
      <c r="O187" s="147"/>
      <c r="P187" s="129"/>
      <c r="Q187" s="49"/>
    </row>
    <row r="188" spans="1:17" s="92" customFormat="1" ht="22.5" x14ac:dyDescent="0.25">
      <c r="A188" s="148" t="s">
        <v>185</v>
      </c>
      <c r="B188" s="159">
        <v>182</v>
      </c>
      <c r="C188" s="160" t="s">
        <v>54</v>
      </c>
      <c r="D188" s="149" t="s">
        <v>54</v>
      </c>
      <c r="E188" s="150" t="s">
        <v>167</v>
      </c>
      <c r="F188" s="150" t="s">
        <v>75</v>
      </c>
      <c r="G188" s="150" t="s">
        <v>70</v>
      </c>
      <c r="H188" s="151">
        <v>20480</v>
      </c>
      <c r="I188" s="151"/>
      <c r="J188" s="151"/>
      <c r="K188" s="151">
        <v>0</v>
      </c>
      <c r="L188" s="151"/>
      <c r="M188" s="151"/>
      <c r="N188" s="151">
        <v>0</v>
      </c>
      <c r="O188" s="147"/>
      <c r="P188" s="128"/>
      <c r="Q188" s="49"/>
    </row>
    <row r="189" spans="1:17" s="92" customFormat="1" ht="22.5" x14ac:dyDescent="0.25">
      <c r="A189" s="148" t="s">
        <v>186</v>
      </c>
      <c r="B189" s="159">
        <v>183</v>
      </c>
      <c r="C189" s="160" t="s">
        <v>54</v>
      </c>
      <c r="D189" s="149" t="s">
        <v>54</v>
      </c>
      <c r="E189" s="150" t="s">
        <v>167</v>
      </c>
      <c r="F189" s="150" t="s">
        <v>52</v>
      </c>
      <c r="G189" s="150" t="s">
        <v>70</v>
      </c>
      <c r="H189" s="151">
        <v>15740</v>
      </c>
      <c r="I189" s="151"/>
      <c r="J189" s="151"/>
      <c r="K189" s="151">
        <v>0</v>
      </c>
      <c r="L189" s="151"/>
      <c r="M189" s="151"/>
      <c r="N189" s="151">
        <v>0</v>
      </c>
      <c r="O189" s="147"/>
      <c r="P189" s="129"/>
      <c r="Q189" s="49"/>
    </row>
    <row r="190" spans="1:17" s="92" customFormat="1" ht="12" customHeight="1" x14ac:dyDescent="0.25">
      <c r="A190" s="148" t="s">
        <v>187</v>
      </c>
      <c r="B190" s="159">
        <v>184</v>
      </c>
      <c r="C190" s="160" t="s">
        <v>54</v>
      </c>
      <c r="D190" s="149" t="s">
        <v>54</v>
      </c>
      <c r="E190" s="150" t="s">
        <v>167</v>
      </c>
      <c r="F190" s="150" t="s">
        <v>52</v>
      </c>
      <c r="G190" s="150" t="s">
        <v>76</v>
      </c>
      <c r="H190" s="151">
        <v>15740</v>
      </c>
      <c r="I190" s="151"/>
      <c r="J190" s="151"/>
      <c r="K190" s="151">
        <v>0</v>
      </c>
      <c r="L190" s="151"/>
      <c r="M190" s="151"/>
      <c r="N190" s="151">
        <v>0</v>
      </c>
      <c r="O190" s="147"/>
      <c r="P190" s="129"/>
      <c r="Q190" s="49"/>
    </row>
    <row r="191" spans="1:17" s="92" customFormat="1" ht="22.5" x14ac:dyDescent="0.25">
      <c r="A191" s="148" t="s">
        <v>188</v>
      </c>
      <c r="B191" s="159">
        <v>185</v>
      </c>
      <c r="C191" s="160" t="s">
        <v>54</v>
      </c>
      <c r="D191" s="149" t="s">
        <v>54</v>
      </c>
      <c r="E191" s="150" t="s">
        <v>167</v>
      </c>
      <c r="F191" s="150" t="s">
        <v>52</v>
      </c>
      <c r="G191" s="150" t="s">
        <v>77</v>
      </c>
      <c r="H191" s="151">
        <v>15740</v>
      </c>
      <c r="I191" s="151"/>
      <c r="J191" s="151"/>
      <c r="K191" s="151">
        <v>0</v>
      </c>
      <c r="L191" s="151"/>
      <c r="M191" s="151"/>
      <c r="N191" s="151">
        <v>0</v>
      </c>
      <c r="O191" s="147"/>
      <c r="P191" s="128"/>
      <c r="Q191" s="49"/>
    </row>
    <row r="192" spans="1:17" s="92" customFormat="1" x14ac:dyDescent="0.25">
      <c r="A192" s="152" t="s">
        <v>189</v>
      </c>
      <c r="B192" s="161">
        <v>186</v>
      </c>
      <c r="C192" s="162" t="s">
        <v>54</v>
      </c>
      <c r="D192" s="153" t="s">
        <v>54</v>
      </c>
      <c r="E192" s="154" t="s">
        <v>167</v>
      </c>
      <c r="F192" s="154" t="s">
        <v>52</v>
      </c>
      <c r="G192" s="154" t="s">
        <v>53</v>
      </c>
      <c r="H192" s="155">
        <v>15740</v>
      </c>
      <c r="I192" s="155"/>
      <c r="J192" s="155"/>
      <c r="K192" s="155">
        <v>0</v>
      </c>
      <c r="L192" s="155"/>
      <c r="M192" s="155"/>
      <c r="N192" s="155">
        <v>0</v>
      </c>
      <c r="O192" s="143"/>
      <c r="P192" s="129"/>
      <c r="Q192" s="49"/>
    </row>
    <row r="193" spans="1:17" s="92" customFormat="1" ht="45" x14ac:dyDescent="0.25">
      <c r="A193" s="148" t="s">
        <v>193</v>
      </c>
      <c r="B193" s="159">
        <v>187</v>
      </c>
      <c r="C193" s="160" t="s">
        <v>54</v>
      </c>
      <c r="D193" s="149" t="s">
        <v>54</v>
      </c>
      <c r="E193" s="150" t="s">
        <v>167</v>
      </c>
      <c r="F193" s="150" t="s">
        <v>55</v>
      </c>
      <c r="G193" s="150" t="s">
        <v>70</v>
      </c>
      <c r="H193" s="151">
        <v>4740</v>
      </c>
      <c r="I193" s="151"/>
      <c r="J193" s="151"/>
      <c r="K193" s="151">
        <v>0</v>
      </c>
      <c r="L193" s="151"/>
      <c r="M193" s="151"/>
      <c r="N193" s="151">
        <v>0</v>
      </c>
      <c r="O193" s="147"/>
      <c r="P193" s="128"/>
      <c r="Q193" s="49"/>
    </row>
    <row r="194" spans="1:17" s="92" customFormat="1" x14ac:dyDescent="0.25">
      <c r="A194" s="148" t="s">
        <v>187</v>
      </c>
      <c r="B194" s="159">
        <v>188</v>
      </c>
      <c r="C194" s="160" t="s">
        <v>54</v>
      </c>
      <c r="D194" s="149" t="s">
        <v>54</v>
      </c>
      <c r="E194" s="150" t="s">
        <v>167</v>
      </c>
      <c r="F194" s="150" t="s">
        <v>55</v>
      </c>
      <c r="G194" s="150" t="s">
        <v>76</v>
      </c>
      <c r="H194" s="151">
        <v>4740</v>
      </c>
      <c r="I194" s="151"/>
      <c r="J194" s="151"/>
      <c r="K194" s="151">
        <v>0</v>
      </c>
      <c r="L194" s="151"/>
      <c r="M194" s="151"/>
      <c r="N194" s="151">
        <v>0</v>
      </c>
      <c r="O194" s="147"/>
      <c r="P194" s="128"/>
      <c r="Q194" s="49"/>
    </row>
    <row r="195" spans="1:17" s="92" customFormat="1" ht="22.5" x14ac:dyDescent="0.25">
      <c r="A195" s="148" t="s">
        <v>188</v>
      </c>
      <c r="B195" s="159">
        <v>189</v>
      </c>
      <c r="C195" s="160" t="s">
        <v>54</v>
      </c>
      <c r="D195" s="149" t="s">
        <v>54</v>
      </c>
      <c r="E195" s="150" t="s">
        <v>167</v>
      </c>
      <c r="F195" s="150" t="s">
        <v>55</v>
      </c>
      <c r="G195" s="150" t="s">
        <v>77</v>
      </c>
      <c r="H195" s="151">
        <v>4740</v>
      </c>
      <c r="I195" s="151"/>
      <c r="J195" s="151"/>
      <c r="K195" s="151">
        <v>0</v>
      </c>
      <c r="L195" s="151"/>
      <c r="M195" s="151"/>
      <c r="N195" s="151">
        <v>0</v>
      </c>
      <c r="O195" s="147"/>
      <c r="P195" s="129"/>
      <c r="Q195" s="49"/>
    </row>
    <row r="196" spans="1:17" s="92" customFormat="1" ht="21" x14ac:dyDescent="0.25">
      <c r="A196" s="152" t="s">
        <v>194</v>
      </c>
      <c r="B196" s="161">
        <v>190</v>
      </c>
      <c r="C196" s="162" t="s">
        <v>54</v>
      </c>
      <c r="D196" s="153" t="s">
        <v>54</v>
      </c>
      <c r="E196" s="154" t="s">
        <v>167</v>
      </c>
      <c r="F196" s="154" t="s">
        <v>55</v>
      </c>
      <c r="G196" s="154" t="s">
        <v>56</v>
      </c>
      <c r="H196" s="155">
        <v>4740</v>
      </c>
      <c r="I196" s="155"/>
      <c r="J196" s="155"/>
      <c r="K196" s="155">
        <v>0</v>
      </c>
      <c r="L196" s="155"/>
      <c r="M196" s="155"/>
      <c r="N196" s="155">
        <v>0</v>
      </c>
      <c r="O196" s="143"/>
      <c r="P196" s="129"/>
      <c r="Q196" s="49"/>
    </row>
    <row r="197" spans="1:17" s="92" customFormat="1" x14ac:dyDescent="0.25">
      <c r="A197" s="148" t="s">
        <v>168</v>
      </c>
      <c r="B197" s="159">
        <v>191</v>
      </c>
      <c r="C197" s="160" t="s">
        <v>54</v>
      </c>
      <c r="D197" s="149" t="s">
        <v>169</v>
      </c>
      <c r="E197" s="150" t="s">
        <v>69</v>
      </c>
      <c r="F197" s="150" t="s">
        <v>70</v>
      </c>
      <c r="G197" s="150" t="s">
        <v>70</v>
      </c>
      <c r="H197" s="151">
        <v>12600</v>
      </c>
      <c r="I197" s="151"/>
      <c r="J197" s="151"/>
      <c r="K197" s="151">
        <v>12600</v>
      </c>
      <c r="L197" s="151"/>
      <c r="M197" s="151"/>
      <c r="N197" s="151">
        <v>12600</v>
      </c>
      <c r="O197" s="147"/>
      <c r="P197" s="128"/>
      <c r="Q197" s="49"/>
    </row>
    <row r="198" spans="1:17" s="92" customFormat="1" ht="22.5" x14ac:dyDescent="0.25">
      <c r="A198" s="148" t="s">
        <v>71</v>
      </c>
      <c r="B198" s="159">
        <v>192</v>
      </c>
      <c r="C198" s="160" t="s">
        <v>54</v>
      </c>
      <c r="D198" s="149" t="s">
        <v>169</v>
      </c>
      <c r="E198" s="150" t="s">
        <v>72</v>
      </c>
      <c r="F198" s="150" t="s">
        <v>70</v>
      </c>
      <c r="G198" s="150" t="s">
        <v>70</v>
      </c>
      <c r="H198" s="151">
        <v>12600</v>
      </c>
      <c r="I198" s="151"/>
      <c r="J198" s="151"/>
      <c r="K198" s="151">
        <v>12600</v>
      </c>
      <c r="L198" s="151"/>
      <c r="M198" s="151"/>
      <c r="N198" s="151">
        <v>12600</v>
      </c>
      <c r="O198" s="147"/>
      <c r="P198" s="129"/>
      <c r="Q198" s="49"/>
    </row>
    <row r="199" spans="1:17" s="92" customFormat="1" ht="22.5" x14ac:dyDescent="0.25">
      <c r="A199" s="148" t="s">
        <v>257</v>
      </c>
      <c r="B199" s="159">
        <v>193</v>
      </c>
      <c r="C199" s="160" t="s">
        <v>54</v>
      </c>
      <c r="D199" s="149" t="s">
        <v>169</v>
      </c>
      <c r="E199" s="150" t="s">
        <v>153</v>
      </c>
      <c r="F199" s="150" t="s">
        <v>70</v>
      </c>
      <c r="G199" s="150" t="s">
        <v>70</v>
      </c>
      <c r="H199" s="151">
        <v>2970</v>
      </c>
      <c r="I199" s="151"/>
      <c r="J199" s="151"/>
      <c r="K199" s="151">
        <v>2970</v>
      </c>
      <c r="L199" s="151"/>
      <c r="M199" s="151"/>
      <c r="N199" s="151">
        <v>2970</v>
      </c>
      <c r="O199" s="147"/>
      <c r="P199" s="128"/>
      <c r="Q199" s="49"/>
    </row>
    <row r="200" spans="1:17" s="92" customFormat="1" ht="15.75" customHeight="1" x14ac:dyDescent="0.25">
      <c r="A200" s="148" t="s">
        <v>259</v>
      </c>
      <c r="B200" s="159">
        <v>194</v>
      </c>
      <c r="C200" s="160" t="s">
        <v>54</v>
      </c>
      <c r="D200" s="149" t="s">
        <v>169</v>
      </c>
      <c r="E200" s="150" t="s">
        <v>154</v>
      </c>
      <c r="F200" s="150" t="s">
        <v>70</v>
      </c>
      <c r="G200" s="150" t="s">
        <v>70</v>
      </c>
      <c r="H200" s="151">
        <v>2970</v>
      </c>
      <c r="I200" s="151"/>
      <c r="J200" s="151"/>
      <c r="K200" s="151">
        <v>2970</v>
      </c>
      <c r="L200" s="151"/>
      <c r="M200" s="151"/>
      <c r="N200" s="151">
        <v>2970</v>
      </c>
      <c r="O200" s="147"/>
      <c r="P200" s="128"/>
      <c r="Q200" s="49"/>
    </row>
    <row r="201" spans="1:17" s="92" customFormat="1" ht="27.75" customHeight="1" x14ac:dyDescent="0.25">
      <c r="A201" s="148" t="s">
        <v>195</v>
      </c>
      <c r="B201" s="159">
        <v>195</v>
      </c>
      <c r="C201" s="160" t="s">
        <v>54</v>
      </c>
      <c r="D201" s="149" t="s">
        <v>169</v>
      </c>
      <c r="E201" s="150" t="s">
        <v>154</v>
      </c>
      <c r="F201" s="150" t="s">
        <v>76</v>
      </c>
      <c r="G201" s="150" t="s">
        <v>70</v>
      </c>
      <c r="H201" s="151">
        <v>2970</v>
      </c>
      <c r="I201" s="151"/>
      <c r="J201" s="151"/>
      <c r="K201" s="151">
        <v>2970</v>
      </c>
      <c r="L201" s="151"/>
      <c r="M201" s="151"/>
      <c r="N201" s="151">
        <v>2970</v>
      </c>
      <c r="O201" s="147"/>
      <c r="P201" s="129"/>
      <c r="Q201" s="49"/>
    </row>
    <row r="202" spans="1:17" s="92" customFormat="1" ht="25.5" customHeight="1" x14ac:dyDescent="0.25">
      <c r="A202" s="148" t="s">
        <v>196</v>
      </c>
      <c r="B202" s="159">
        <v>196</v>
      </c>
      <c r="C202" s="160" t="s">
        <v>54</v>
      </c>
      <c r="D202" s="149" t="s">
        <v>169</v>
      </c>
      <c r="E202" s="150" t="s">
        <v>154</v>
      </c>
      <c r="F202" s="150" t="s">
        <v>78</v>
      </c>
      <c r="G202" s="150" t="s">
        <v>70</v>
      </c>
      <c r="H202" s="151">
        <v>2970</v>
      </c>
      <c r="I202" s="151"/>
      <c r="J202" s="151"/>
      <c r="K202" s="151">
        <v>2970</v>
      </c>
      <c r="L202" s="151"/>
      <c r="M202" s="151"/>
      <c r="N202" s="151">
        <v>2970</v>
      </c>
      <c r="O202" s="147"/>
      <c r="P202" s="128"/>
      <c r="Q202" s="49"/>
    </row>
    <row r="203" spans="1:17" s="92" customFormat="1" ht="22.5" x14ac:dyDescent="0.25">
      <c r="A203" s="148" t="s">
        <v>208</v>
      </c>
      <c r="B203" s="159">
        <v>197</v>
      </c>
      <c r="C203" s="160" t="s">
        <v>54</v>
      </c>
      <c r="D203" s="149" t="s">
        <v>169</v>
      </c>
      <c r="E203" s="150" t="s">
        <v>154</v>
      </c>
      <c r="F203" s="150" t="s">
        <v>57</v>
      </c>
      <c r="G203" s="150" t="s">
        <v>70</v>
      </c>
      <c r="H203" s="151">
        <v>2970</v>
      </c>
      <c r="I203" s="151"/>
      <c r="J203" s="151"/>
      <c r="K203" s="151">
        <v>2970</v>
      </c>
      <c r="L203" s="151"/>
      <c r="M203" s="151"/>
      <c r="N203" s="151">
        <v>2970</v>
      </c>
      <c r="O203" s="147"/>
      <c r="P203" s="128"/>
      <c r="Q203" s="49"/>
    </row>
    <row r="204" spans="1:17" s="92" customFormat="1" ht="22.5" x14ac:dyDescent="0.25">
      <c r="A204" s="148" t="s">
        <v>216</v>
      </c>
      <c r="B204" s="159">
        <v>198</v>
      </c>
      <c r="C204" s="160" t="s">
        <v>54</v>
      </c>
      <c r="D204" s="149" t="s">
        <v>169</v>
      </c>
      <c r="E204" s="150" t="s">
        <v>154</v>
      </c>
      <c r="F204" s="150" t="s">
        <v>57</v>
      </c>
      <c r="G204" s="150" t="s">
        <v>81</v>
      </c>
      <c r="H204" s="151">
        <v>2970</v>
      </c>
      <c r="I204" s="151"/>
      <c r="J204" s="151"/>
      <c r="K204" s="151">
        <v>2970</v>
      </c>
      <c r="L204" s="151"/>
      <c r="M204" s="151"/>
      <c r="N204" s="151">
        <v>2970</v>
      </c>
      <c r="O204" s="147"/>
      <c r="P204" s="129"/>
      <c r="Q204" s="49"/>
    </row>
    <row r="205" spans="1:17" s="92" customFormat="1" ht="22.5" x14ac:dyDescent="0.25">
      <c r="A205" s="148" t="s">
        <v>217</v>
      </c>
      <c r="B205" s="159">
        <v>199</v>
      </c>
      <c r="C205" s="160" t="s">
        <v>54</v>
      </c>
      <c r="D205" s="149" t="s">
        <v>169</v>
      </c>
      <c r="E205" s="150" t="s">
        <v>154</v>
      </c>
      <c r="F205" s="150" t="s">
        <v>57</v>
      </c>
      <c r="G205" s="150" t="s">
        <v>82</v>
      </c>
      <c r="H205" s="151">
        <v>2970</v>
      </c>
      <c r="I205" s="151"/>
      <c r="J205" s="151"/>
      <c r="K205" s="151">
        <v>2970</v>
      </c>
      <c r="L205" s="151"/>
      <c r="M205" s="151"/>
      <c r="N205" s="151">
        <v>2970</v>
      </c>
      <c r="O205" s="147"/>
      <c r="P205" s="129"/>
      <c r="Q205" s="49"/>
    </row>
    <row r="206" spans="1:17" s="92" customFormat="1" ht="21" x14ac:dyDescent="0.25">
      <c r="A206" s="152" t="s">
        <v>218</v>
      </c>
      <c r="B206" s="161">
        <v>200</v>
      </c>
      <c r="C206" s="162" t="s">
        <v>54</v>
      </c>
      <c r="D206" s="153" t="s">
        <v>169</v>
      </c>
      <c r="E206" s="154" t="s">
        <v>154</v>
      </c>
      <c r="F206" s="154" t="s">
        <v>57</v>
      </c>
      <c r="G206" s="154" t="s">
        <v>63</v>
      </c>
      <c r="H206" s="155">
        <v>2970</v>
      </c>
      <c r="I206" s="155"/>
      <c r="J206" s="155"/>
      <c r="K206" s="155">
        <v>2970</v>
      </c>
      <c r="L206" s="155"/>
      <c r="M206" s="155"/>
      <c r="N206" s="155">
        <v>2970</v>
      </c>
      <c r="O206" s="143"/>
      <c r="P206" s="129"/>
      <c r="Q206" s="49"/>
    </row>
    <row r="207" spans="1:17" s="92" customFormat="1" x14ac:dyDescent="0.25">
      <c r="A207" s="148" t="s">
        <v>172</v>
      </c>
      <c r="B207" s="159">
        <v>201</v>
      </c>
      <c r="C207" s="160" t="s">
        <v>54</v>
      </c>
      <c r="D207" s="149" t="s">
        <v>169</v>
      </c>
      <c r="E207" s="150" t="s">
        <v>173</v>
      </c>
      <c r="F207" s="150" t="s">
        <v>70</v>
      </c>
      <c r="G207" s="150" t="s">
        <v>70</v>
      </c>
      <c r="H207" s="151">
        <v>9630</v>
      </c>
      <c r="I207" s="151"/>
      <c r="J207" s="151"/>
      <c r="K207" s="151">
        <v>9630</v>
      </c>
      <c r="L207" s="151"/>
      <c r="M207" s="151"/>
      <c r="N207" s="151">
        <v>9630</v>
      </c>
      <c r="O207" s="147"/>
      <c r="P207" s="129"/>
      <c r="Q207" s="49"/>
    </row>
    <row r="208" spans="1:17" s="92" customFormat="1" ht="22.5" x14ac:dyDescent="0.25">
      <c r="A208" s="148" t="s">
        <v>260</v>
      </c>
      <c r="B208" s="159">
        <v>202</v>
      </c>
      <c r="C208" s="160" t="s">
        <v>54</v>
      </c>
      <c r="D208" s="149" t="s">
        <v>169</v>
      </c>
      <c r="E208" s="150" t="s">
        <v>261</v>
      </c>
      <c r="F208" s="150" t="s">
        <v>70</v>
      </c>
      <c r="G208" s="150" t="s">
        <v>70</v>
      </c>
      <c r="H208" s="151">
        <v>9630</v>
      </c>
      <c r="I208" s="151"/>
      <c r="J208" s="151"/>
      <c r="K208" s="151">
        <v>9630</v>
      </c>
      <c r="L208" s="151"/>
      <c r="M208" s="151"/>
      <c r="N208" s="151">
        <v>9630</v>
      </c>
      <c r="O208" s="147"/>
      <c r="P208" s="129"/>
      <c r="Q208" s="49"/>
    </row>
    <row r="209" spans="1:17" s="92" customFormat="1" ht="56.25" x14ac:dyDescent="0.25">
      <c r="A209" s="148" t="s">
        <v>262</v>
      </c>
      <c r="B209" s="159">
        <v>203</v>
      </c>
      <c r="C209" s="160" t="s">
        <v>54</v>
      </c>
      <c r="D209" s="149" t="s">
        <v>169</v>
      </c>
      <c r="E209" s="150" t="s">
        <v>263</v>
      </c>
      <c r="F209" s="150" t="s">
        <v>70</v>
      </c>
      <c r="G209" s="150" t="s">
        <v>70</v>
      </c>
      <c r="H209" s="151">
        <v>9534</v>
      </c>
      <c r="I209" s="151"/>
      <c r="J209" s="151"/>
      <c r="K209" s="151">
        <v>9534</v>
      </c>
      <c r="L209" s="151"/>
      <c r="M209" s="151"/>
      <c r="N209" s="151">
        <v>9534</v>
      </c>
      <c r="O209" s="147"/>
      <c r="P209" s="128"/>
      <c r="Q209" s="49"/>
    </row>
    <row r="210" spans="1:17" s="92" customFormat="1" ht="33.75" x14ac:dyDescent="0.25">
      <c r="A210" s="148" t="s">
        <v>264</v>
      </c>
      <c r="B210" s="159">
        <v>204</v>
      </c>
      <c r="C210" s="160" t="s">
        <v>54</v>
      </c>
      <c r="D210" s="149" t="s">
        <v>169</v>
      </c>
      <c r="E210" s="150" t="s">
        <v>265</v>
      </c>
      <c r="F210" s="150" t="s">
        <v>70</v>
      </c>
      <c r="G210" s="150" t="s">
        <v>70</v>
      </c>
      <c r="H210" s="151">
        <v>9534</v>
      </c>
      <c r="I210" s="151"/>
      <c r="J210" s="151"/>
      <c r="K210" s="151">
        <v>9534</v>
      </c>
      <c r="L210" s="151"/>
      <c r="M210" s="151"/>
      <c r="N210" s="151">
        <v>9534</v>
      </c>
      <c r="O210" s="147"/>
      <c r="P210" s="129"/>
      <c r="Q210" s="49"/>
    </row>
    <row r="211" spans="1:17" s="92" customFormat="1" ht="33.75" x14ac:dyDescent="0.25">
      <c r="A211" s="148" t="s">
        <v>195</v>
      </c>
      <c r="B211" s="159">
        <v>205</v>
      </c>
      <c r="C211" s="160" t="s">
        <v>54</v>
      </c>
      <c r="D211" s="149" t="s">
        <v>169</v>
      </c>
      <c r="E211" s="150" t="s">
        <v>265</v>
      </c>
      <c r="F211" s="150" t="s">
        <v>76</v>
      </c>
      <c r="G211" s="150" t="s">
        <v>70</v>
      </c>
      <c r="H211" s="151">
        <v>9534</v>
      </c>
      <c r="I211" s="151"/>
      <c r="J211" s="151"/>
      <c r="K211" s="151">
        <v>9534</v>
      </c>
      <c r="L211" s="151"/>
      <c r="M211" s="151"/>
      <c r="N211" s="151">
        <v>9534</v>
      </c>
      <c r="O211" s="147"/>
      <c r="P211" s="129"/>
      <c r="Q211" s="49"/>
    </row>
    <row r="212" spans="1:17" s="92" customFormat="1" ht="33.75" x14ac:dyDescent="0.25">
      <c r="A212" s="148" t="s">
        <v>196</v>
      </c>
      <c r="B212" s="159">
        <v>206</v>
      </c>
      <c r="C212" s="160" t="s">
        <v>54</v>
      </c>
      <c r="D212" s="149" t="s">
        <v>169</v>
      </c>
      <c r="E212" s="150" t="s">
        <v>265</v>
      </c>
      <c r="F212" s="150" t="s">
        <v>78</v>
      </c>
      <c r="G212" s="150" t="s">
        <v>70</v>
      </c>
      <c r="H212" s="151">
        <v>9534</v>
      </c>
      <c r="I212" s="151"/>
      <c r="J212" s="151"/>
      <c r="K212" s="151">
        <v>9534</v>
      </c>
      <c r="L212" s="151"/>
      <c r="M212" s="151"/>
      <c r="N212" s="151">
        <v>9534</v>
      </c>
      <c r="O212" s="147"/>
      <c r="P212" s="129"/>
      <c r="Q212" s="49"/>
    </row>
    <row r="213" spans="1:17" s="92" customFormat="1" ht="22.5" x14ac:dyDescent="0.25">
      <c r="A213" s="148" t="s">
        <v>208</v>
      </c>
      <c r="B213" s="159">
        <v>207</v>
      </c>
      <c r="C213" s="160" t="s">
        <v>54</v>
      </c>
      <c r="D213" s="149" t="s">
        <v>169</v>
      </c>
      <c r="E213" s="150" t="s">
        <v>265</v>
      </c>
      <c r="F213" s="150" t="s">
        <v>57</v>
      </c>
      <c r="G213" s="150" t="s">
        <v>70</v>
      </c>
      <c r="H213" s="151">
        <v>9534</v>
      </c>
      <c r="I213" s="151"/>
      <c r="J213" s="151"/>
      <c r="K213" s="151">
        <v>9534</v>
      </c>
      <c r="L213" s="151"/>
      <c r="M213" s="151"/>
      <c r="N213" s="151">
        <v>9534</v>
      </c>
      <c r="O213" s="147"/>
      <c r="P213" s="128"/>
      <c r="Q213" s="49"/>
    </row>
    <row r="214" spans="1:17" s="92" customFormat="1" ht="22.5" x14ac:dyDescent="0.25">
      <c r="A214" s="148" t="s">
        <v>216</v>
      </c>
      <c r="B214" s="159">
        <v>208</v>
      </c>
      <c r="C214" s="160" t="s">
        <v>54</v>
      </c>
      <c r="D214" s="149" t="s">
        <v>169</v>
      </c>
      <c r="E214" s="150" t="s">
        <v>265</v>
      </c>
      <c r="F214" s="150" t="s">
        <v>57</v>
      </c>
      <c r="G214" s="150" t="s">
        <v>81</v>
      </c>
      <c r="H214" s="151">
        <v>9534</v>
      </c>
      <c r="I214" s="151"/>
      <c r="J214" s="151"/>
      <c r="K214" s="151">
        <v>9534</v>
      </c>
      <c r="L214" s="151"/>
      <c r="M214" s="151"/>
      <c r="N214" s="151">
        <v>9534</v>
      </c>
      <c r="O214" s="147"/>
      <c r="P214" s="128"/>
      <c r="Q214" s="49"/>
    </row>
    <row r="215" spans="1:17" s="92" customFormat="1" ht="22.5" x14ac:dyDescent="0.25">
      <c r="A215" s="148" t="s">
        <v>217</v>
      </c>
      <c r="B215" s="159">
        <v>209</v>
      </c>
      <c r="C215" s="160" t="s">
        <v>54</v>
      </c>
      <c r="D215" s="149" t="s">
        <v>169</v>
      </c>
      <c r="E215" s="150" t="s">
        <v>265</v>
      </c>
      <c r="F215" s="150" t="s">
        <v>57</v>
      </c>
      <c r="G215" s="150" t="s">
        <v>82</v>
      </c>
      <c r="H215" s="151">
        <v>9534</v>
      </c>
      <c r="I215" s="151"/>
      <c r="J215" s="151"/>
      <c r="K215" s="151">
        <v>9534</v>
      </c>
      <c r="L215" s="151"/>
      <c r="M215" s="151"/>
      <c r="N215" s="151">
        <v>9534</v>
      </c>
      <c r="O215" s="147"/>
      <c r="P215" s="129"/>
      <c r="Q215" s="49"/>
    </row>
    <row r="216" spans="1:17" s="127" customFormat="1" ht="21" x14ac:dyDescent="0.25">
      <c r="A216" s="152" t="s">
        <v>218</v>
      </c>
      <c r="B216" s="161">
        <v>210</v>
      </c>
      <c r="C216" s="162" t="s">
        <v>54</v>
      </c>
      <c r="D216" s="153" t="s">
        <v>169</v>
      </c>
      <c r="E216" s="154" t="s">
        <v>265</v>
      </c>
      <c r="F216" s="154" t="s">
        <v>57</v>
      </c>
      <c r="G216" s="154" t="s">
        <v>63</v>
      </c>
      <c r="H216" s="155">
        <v>9534</v>
      </c>
      <c r="I216" s="155"/>
      <c r="J216" s="155"/>
      <c r="K216" s="155">
        <v>9534</v>
      </c>
      <c r="L216" s="155"/>
      <c r="M216" s="155"/>
      <c r="N216" s="155">
        <v>9534</v>
      </c>
      <c r="O216" s="143"/>
      <c r="P216" s="129"/>
      <c r="Q216" s="46"/>
    </row>
    <row r="217" spans="1:17" s="92" customFormat="1" ht="33.75" x14ac:dyDescent="0.25">
      <c r="A217" s="148" t="s">
        <v>264</v>
      </c>
      <c r="B217" s="159">
        <v>211</v>
      </c>
      <c r="C217" s="160" t="s">
        <v>54</v>
      </c>
      <c r="D217" s="149" t="s">
        <v>169</v>
      </c>
      <c r="E217" s="150" t="s">
        <v>266</v>
      </c>
      <c r="F217" s="150" t="s">
        <v>70</v>
      </c>
      <c r="G217" s="150" t="s">
        <v>70</v>
      </c>
      <c r="H217" s="151">
        <v>96</v>
      </c>
      <c r="I217" s="151"/>
      <c r="J217" s="151"/>
      <c r="K217" s="151">
        <v>96</v>
      </c>
      <c r="L217" s="151"/>
      <c r="M217" s="151"/>
      <c r="N217" s="151">
        <v>96</v>
      </c>
      <c r="O217" s="147"/>
      <c r="P217" s="129"/>
      <c r="Q217" s="49"/>
    </row>
    <row r="218" spans="1:17" s="92" customFormat="1" ht="33.75" x14ac:dyDescent="0.25">
      <c r="A218" s="148" t="s">
        <v>195</v>
      </c>
      <c r="B218" s="159">
        <v>212</v>
      </c>
      <c r="C218" s="160" t="s">
        <v>54</v>
      </c>
      <c r="D218" s="149" t="s">
        <v>169</v>
      </c>
      <c r="E218" s="150" t="s">
        <v>266</v>
      </c>
      <c r="F218" s="150" t="s">
        <v>76</v>
      </c>
      <c r="G218" s="150" t="s">
        <v>70</v>
      </c>
      <c r="H218" s="151">
        <v>96</v>
      </c>
      <c r="I218" s="151"/>
      <c r="J218" s="151"/>
      <c r="K218" s="151">
        <v>96</v>
      </c>
      <c r="L218" s="151"/>
      <c r="M218" s="151"/>
      <c r="N218" s="151">
        <v>96</v>
      </c>
      <c r="O218" s="147"/>
      <c r="P218" s="129"/>
      <c r="Q218" s="49"/>
    </row>
    <row r="219" spans="1:17" s="92" customFormat="1" ht="33.75" x14ac:dyDescent="0.25">
      <c r="A219" s="148" t="s">
        <v>196</v>
      </c>
      <c r="B219" s="159">
        <v>213</v>
      </c>
      <c r="C219" s="160" t="s">
        <v>54</v>
      </c>
      <c r="D219" s="149" t="s">
        <v>169</v>
      </c>
      <c r="E219" s="150" t="s">
        <v>266</v>
      </c>
      <c r="F219" s="150" t="s">
        <v>78</v>
      </c>
      <c r="G219" s="150" t="s">
        <v>70</v>
      </c>
      <c r="H219" s="151">
        <v>96</v>
      </c>
      <c r="I219" s="151"/>
      <c r="J219" s="151"/>
      <c r="K219" s="151">
        <v>96</v>
      </c>
      <c r="L219" s="151"/>
      <c r="M219" s="151"/>
      <c r="N219" s="151">
        <v>96</v>
      </c>
      <c r="O219" s="147"/>
      <c r="P219" s="128"/>
      <c r="Q219" s="49"/>
    </row>
    <row r="220" spans="1:17" s="92" customFormat="1" ht="22.5" x14ac:dyDescent="0.25">
      <c r="A220" s="148" t="s">
        <v>208</v>
      </c>
      <c r="B220" s="159">
        <v>214</v>
      </c>
      <c r="C220" s="160" t="s">
        <v>54</v>
      </c>
      <c r="D220" s="149" t="s">
        <v>169</v>
      </c>
      <c r="E220" s="150" t="s">
        <v>266</v>
      </c>
      <c r="F220" s="150" t="s">
        <v>57</v>
      </c>
      <c r="G220" s="150" t="s">
        <v>70</v>
      </c>
      <c r="H220" s="151">
        <v>96</v>
      </c>
      <c r="I220" s="151"/>
      <c r="J220" s="151"/>
      <c r="K220" s="151">
        <v>96</v>
      </c>
      <c r="L220" s="151"/>
      <c r="M220" s="151"/>
      <c r="N220" s="151">
        <v>96</v>
      </c>
      <c r="O220" s="147"/>
      <c r="P220" s="129"/>
      <c r="Q220" s="49"/>
    </row>
    <row r="221" spans="1:17" s="92" customFormat="1" ht="22.5" x14ac:dyDescent="0.25">
      <c r="A221" s="148" t="s">
        <v>216</v>
      </c>
      <c r="B221" s="159">
        <v>215</v>
      </c>
      <c r="C221" s="160" t="s">
        <v>54</v>
      </c>
      <c r="D221" s="149" t="s">
        <v>169</v>
      </c>
      <c r="E221" s="150" t="s">
        <v>266</v>
      </c>
      <c r="F221" s="150" t="s">
        <v>57</v>
      </c>
      <c r="G221" s="150" t="s">
        <v>81</v>
      </c>
      <c r="H221" s="151">
        <v>96</v>
      </c>
      <c r="I221" s="151"/>
      <c r="J221" s="151"/>
      <c r="K221" s="151">
        <v>96</v>
      </c>
      <c r="L221" s="151"/>
      <c r="M221" s="151"/>
      <c r="N221" s="151">
        <v>96</v>
      </c>
      <c r="O221" s="147"/>
      <c r="P221" s="128"/>
      <c r="Q221" s="49"/>
    </row>
    <row r="222" spans="1:17" s="92" customFormat="1" ht="22.5" x14ac:dyDescent="0.25">
      <c r="A222" s="148" t="s">
        <v>217</v>
      </c>
      <c r="B222" s="159">
        <v>216</v>
      </c>
      <c r="C222" s="160" t="s">
        <v>54</v>
      </c>
      <c r="D222" s="149" t="s">
        <v>169</v>
      </c>
      <c r="E222" s="150" t="s">
        <v>266</v>
      </c>
      <c r="F222" s="150" t="s">
        <v>57</v>
      </c>
      <c r="G222" s="150" t="s">
        <v>82</v>
      </c>
      <c r="H222" s="151">
        <v>96</v>
      </c>
      <c r="I222" s="151"/>
      <c r="J222" s="151"/>
      <c r="K222" s="151">
        <v>96</v>
      </c>
      <c r="L222" s="151"/>
      <c r="M222" s="151"/>
      <c r="N222" s="151">
        <v>96</v>
      </c>
      <c r="O222" s="147"/>
      <c r="P222" s="129"/>
      <c r="Q222" s="49"/>
    </row>
    <row r="223" spans="1:17" s="92" customFormat="1" ht="21" x14ac:dyDescent="0.25">
      <c r="A223" s="152" t="s">
        <v>218</v>
      </c>
      <c r="B223" s="161">
        <v>217</v>
      </c>
      <c r="C223" s="162" t="s">
        <v>54</v>
      </c>
      <c r="D223" s="153" t="s">
        <v>169</v>
      </c>
      <c r="E223" s="154" t="s">
        <v>266</v>
      </c>
      <c r="F223" s="154" t="s">
        <v>57</v>
      </c>
      <c r="G223" s="154" t="s">
        <v>63</v>
      </c>
      <c r="H223" s="155">
        <v>96</v>
      </c>
      <c r="I223" s="155"/>
      <c r="J223" s="155"/>
      <c r="K223" s="155">
        <v>96</v>
      </c>
      <c r="L223" s="155"/>
      <c r="M223" s="155"/>
      <c r="N223" s="155">
        <v>96</v>
      </c>
      <c r="O223" s="143"/>
      <c r="P223" s="129"/>
      <c r="Q223" s="49"/>
    </row>
    <row r="224" spans="1:17" s="92" customFormat="1" x14ac:dyDescent="0.25">
      <c r="A224" s="148" t="s">
        <v>84</v>
      </c>
      <c r="B224" s="159">
        <v>218</v>
      </c>
      <c r="C224" s="160" t="s">
        <v>65</v>
      </c>
      <c r="D224" s="149" t="s">
        <v>68</v>
      </c>
      <c r="E224" s="150" t="s">
        <v>69</v>
      </c>
      <c r="F224" s="150" t="s">
        <v>70</v>
      </c>
      <c r="G224" s="150" t="s">
        <v>70</v>
      </c>
      <c r="H224" s="151">
        <v>488170</v>
      </c>
      <c r="I224" s="151"/>
      <c r="J224" s="151"/>
      <c r="K224" s="151">
        <v>509570</v>
      </c>
      <c r="L224" s="151"/>
      <c r="M224" s="151"/>
      <c r="N224" s="151">
        <v>539290</v>
      </c>
      <c r="O224" s="147"/>
      <c r="P224" s="129"/>
      <c r="Q224" s="49"/>
    </row>
    <row r="225" spans="1:17" s="92" customFormat="1" x14ac:dyDescent="0.25">
      <c r="A225" s="148" t="s">
        <v>110</v>
      </c>
      <c r="B225" s="159">
        <v>219</v>
      </c>
      <c r="C225" s="160" t="s">
        <v>65</v>
      </c>
      <c r="D225" s="149" t="s">
        <v>109</v>
      </c>
      <c r="E225" s="150" t="s">
        <v>69</v>
      </c>
      <c r="F225" s="150" t="s">
        <v>70</v>
      </c>
      <c r="G225" s="150" t="s">
        <v>70</v>
      </c>
      <c r="H225" s="151">
        <v>488170</v>
      </c>
      <c r="I225" s="151"/>
      <c r="J225" s="151"/>
      <c r="K225" s="151">
        <v>509570</v>
      </c>
      <c r="L225" s="151"/>
      <c r="M225" s="151"/>
      <c r="N225" s="151">
        <v>539290</v>
      </c>
      <c r="O225" s="147"/>
      <c r="P225" s="128"/>
      <c r="Q225" s="49"/>
    </row>
    <row r="226" spans="1:17" s="92" customFormat="1" ht="22.5" x14ac:dyDescent="0.25">
      <c r="A226" s="148" t="s">
        <v>71</v>
      </c>
      <c r="B226" s="159">
        <v>220</v>
      </c>
      <c r="C226" s="160" t="s">
        <v>65</v>
      </c>
      <c r="D226" s="149" t="s">
        <v>109</v>
      </c>
      <c r="E226" s="150" t="s">
        <v>72</v>
      </c>
      <c r="F226" s="150" t="s">
        <v>70</v>
      </c>
      <c r="G226" s="150" t="s">
        <v>70</v>
      </c>
      <c r="H226" s="151">
        <v>488170</v>
      </c>
      <c r="I226" s="151"/>
      <c r="J226" s="151"/>
      <c r="K226" s="151">
        <v>509570</v>
      </c>
      <c r="L226" s="151"/>
      <c r="M226" s="151"/>
      <c r="N226" s="151">
        <v>539290</v>
      </c>
      <c r="O226" s="147"/>
      <c r="P226" s="128"/>
      <c r="Q226" s="49"/>
    </row>
    <row r="227" spans="1:17" s="92" customFormat="1" x14ac:dyDescent="0.25">
      <c r="A227" s="148" t="s">
        <v>172</v>
      </c>
      <c r="B227" s="159">
        <v>221</v>
      </c>
      <c r="C227" s="160" t="s">
        <v>65</v>
      </c>
      <c r="D227" s="149" t="s">
        <v>109</v>
      </c>
      <c r="E227" s="150" t="s">
        <v>173</v>
      </c>
      <c r="F227" s="150" t="s">
        <v>70</v>
      </c>
      <c r="G227" s="150" t="s">
        <v>70</v>
      </c>
      <c r="H227" s="151">
        <v>488170</v>
      </c>
      <c r="I227" s="151"/>
      <c r="J227" s="151"/>
      <c r="K227" s="151">
        <v>509570</v>
      </c>
      <c r="L227" s="151"/>
      <c r="M227" s="151"/>
      <c r="N227" s="151">
        <v>539290</v>
      </c>
      <c r="O227" s="147"/>
      <c r="P227" s="129"/>
      <c r="Q227" s="49"/>
    </row>
    <row r="228" spans="1:17" s="92" customFormat="1" ht="33.75" x14ac:dyDescent="0.25">
      <c r="A228" s="148" t="s">
        <v>267</v>
      </c>
      <c r="B228" s="159">
        <v>222</v>
      </c>
      <c r="C228" s="160" t="s">
        <v>65</v>
      </c>
      <c r="D228" s="149" t="s">
        <v>109</v>
      </c>
      <c r="E228" s="150" t="s">
        <v>268</v>
      </c>
      <c r="F228" s="150" t="s">
        <v>70</v>
      </c>
      <c r="G228" s="150" t="s">
        <v>70</v>
      </c>
      <c r="H228" s="151">
        <v>488170</v>
      </c>
      <c r="I228" s="151"/>
      <c r="J228" s="151"/>
      <c r="K228" s="151">
        <v>509570</v>
      </c>
      <c r="L228" s="151"/>
      <c r="M228" s="151"/>
      <c r="N228" s="151">
        <v>539290</v>
      </c>
      <c r="O228" s="147"/>
      <c r="P228" s="129"/>
      <c r="Q228" s="49"/>
    </row>
    <row r="229" spans="1:17" s="92" customFormat="1" ht="67.5" x14ac:dyDescent="0.25">
      <c r="A229" s="148" t="s">
        <v>269</v>
      </c>
      <c r="B229" s="159">
        <v>223</v>
      </c>
      <c r="C229" s="160" t="s">
        <v>65</v>
      </c>
      <c r="D229" s="149" t="s">
        <v>109</v>
      </c>
      <c r="E229" s="150" t="s">
        <v>270</v>
      </c>
      <c r="F229" s="150" t="s">
        <v>70</v>
      </c>
      <c r="G229" s="150" t="s">
        <v>70</v>
      </c>
      <c r="H229" s="151">
        <v>488170</v>
      </c>
      <c r="I229" s="151"/>
      <c r="J229" s="151"/>
      <c r="K229" s="151">
        <v>509570</v>
      </c>
      <c r="L229" s="151"/>
      <c r="M229" s="151"/>
      <c r="N229" s="151">
        <v>539290</v>
      </c>
      <c r="O229" s="147"/>
      <c r="P229" s="129"/>
      <c r="Q229" s="49"/>
    </row>
    <row r="230" spans="1:17" s="92" customFormat="1" ht="157.5" x14ac:dyDescent="0.25">
      <c r="A230" s="148" t="s">
        <v>271</v>
      </c>
      <c r="B230" s="159">
        <v>224</v>
      </c>
      <c r="C230" s="160" t="s">
        <v>65</v>
      </c>
      <c r="D230" s="149" t="s">
        <v>109</v>
      </c>
      <c r="E230" s="150" t="s">
        <v>272</v>
      </c>
      <c r="F230" s="150" t="s">
        <v>70</v>
      </c>
      <c r="G230" s="150" t="s">
        <v>70</v>
      </c>
      <c r="H230" s="151">
        <v>488170</v>
      </c>
      <c r="I230" s="151"/>
      <c r="J230" s="151"/>
      <c r="K230" s="151">
        <v>509570</v>
      </c>
      <c r="L230" s="151"/>
      <c r="M230" s="151"/>
      <c r="N230" s="151">
        <v>539290</v>
      </c>
      <c r="O230" s="147"/>
      <c r="P230" s="128"/>
      <c r="Q230" s="49"/>
    </row>
    <row r="231" spans="1:17" s="92" customFormat="1" ht="67.5" x14ac:dyDescent="0.25">
      <c r="A231" s="148" t="s">
        <v>184</v>
      </c>
      <c r="B231" s="159">
        <v>225</v>
      </c>
      <c r="C231" s="160" t="s">
        <v>65</v>
      </c>
      <c r="D231" s="149" t="s">
        <v>109</v>
      </c>
      <c r="E231" s="150" t="s">
        <v>272</v>
      </c>
      <c r="F231" s="150" t="s">
        <v>74</v>
      </c>
      <c r="G231" s="150" t="s">
        <v>70</v>
      </c>
      <c r="H231" s="151">
        <v>486500</v>
      </c>
      <c r="I231" s="151"/>
      <c r="J231" s="151"/>
      <c r="K231" s="151">
        <v>507850</v>
      </c>
      <c r="L231" s="151"/>
      <c r="M231" s="151"/>
      <c r="N231" s="151">
        <v>537500</v>
      </c>
      <c r="O231" s="147"/>
      <c r="P231" s="129"/>
      <c r="Q231" s="49"/>
    </row>
    <row r="232" spans="1:17" s="92" customFormat="1" ht="22.5" x14ac:dyDescent="0.25">
      <c r="A232" s="148" t="s">
        <v>185</v>
      </c>
      <c r="B232" s="159">
        <v>226</v>
      </c>
      <c r="C232" s="160" t="s">
        <v>65</v>
      </c>
      <c r="D232" s="149" t="s">
        <v>109</v>
      </c>
      <c r="E232" s="150" t="s">
        <v>272</v>
      </c>
      <c r="F232" s="150" t="s">
        <v>75</v>
      </c>
      <c r="G232" s="150" t="s">
        <v>70</v>
      </c>
      <c r="H232" s="151">
        <v>486500</v>
      </c>
      <c r="I232" s="151"/>
      <c r="J232" s="151"/>
      <c r="K232" s="151">
        <v>507850</v>
      </c>
      <c r="L232" s="151"/>
      <c r="M232" s="151"/>
      <c r="N232" s="151">
        <v>537500</v>
      </c>
      <c r="O232" s="147"/>
      <c r="P232" s="128"/>
      <c r="Q232" s="49"/>
    </row>
    <row r="233" spans="1:17" s="92" customFormat="1" ht="33.75" x14ac:dyDescent="0.25">
      <c r="A233" s="148" t="s">
        <v>273</v>
      </c>
      <c r="B233" s="159">
        <v>227</v>
      </c>
      <c r="C233" s="160" t="s">
        <v>65</v>
      </c>
      <c r="D233" s="149" t="s">
        <v>109</v>
      </c>
      <c r="E233" s="150" t="s">
        <v>272</v>
      </c>
      <c r="F233" s="150" t="s">
        <v>134</v>
      </c>
      <c r="G233" s="150" t="s">
        <v>70</v>
      </c>
      <c r="H233" s="151">
        <v>486500</v>
      </c>
      <c r="I233" s="151"/>
      <c r="J233" s="151"/>
      <c r="K233" s="151">
        <v>507850</v>
      </c>
      <c r="L233" s="151"/>
      <c r="M233" s="151"/>
      <c r="N233" s="151">
        <v>537500</v>
      </c>
      <c r="O233" s="147"/>
      <c r="P233" s="129"/>
      <c r="Q233" s="49"/>
    </row>
    <row r="234" spans="1:17" s="92" customFormat="1" x14ac:dyDescent="0.25">
      <c r="A234" s="148" t="s">
        <v>187</v>
      </c>
      <c r="B234" s="159">
        <v>228</v>
      </c>
      <c r="C234" s="160" t="s">
        <v>65</v>
      </c>
      <c r="D234" s="149" t="s">
        <v>109</v>
      </c>
      <c r="E234" s="150" t="s">
        <v>272</v>
      </c>
      <c r="F234" s="150" t="s">
        <v>134</v>
      </c>
      <c r="G234" s="150" t="s">
        <v>76</v>
      </c>
      <c r="H234" s="151">
        <v>486500</v>
      </c>
      <c r="I234" s="151"/>
      <c r="J234" s="151"/>
      <c r="K234" s="151">
        <v>507850</v>
      </c>
      <c r="L234" s="151"/>
      <c r="M234" s="151"/>
      <c r="N234" s="151">
        <v>537500</v>
      </c>
      <c r="O234" s="147"/>
      <c r="P234" s="128"/>
      <c r="Q234" s="49"/>
    </row>
    <row r="235" spans="1:17" s="92" customFormat="1" ht="22.5" x14ac:dyDescent="0.25">
      <c r="A235" s="148" t="s">
        <v>188</v>
      </c>
      <c r="B235" s="159">
        <v>229</v>
      </c>
      <c r="C235" s="160" t="s">
        <v>65</v>
      </c>
      <c r="D235" s="149" t="s">
        <v>109</v>
      </c>
      <c r="E235" s="150" t="s">
        <v>272</v>
      </c>
      <c r="F235" s="150" t="s">
        <v>134</v>
      </c>
      <c r="G235" s="150" t="s">
        <v>77</v>
      </c>
      <c r="H235" s="151">
        <v>486500</v>
      </c>
      <c r="I235" s="151"/>
      <c r="J235" s="151"/>
      <c r="K235" s="151">
        <v>507850</v>
      </c>
      <c r="L235" s="151"/>
      <c r="M235" s="151"/>
      <c r="N235" s="151">
        <v>537500</v>
      </c>
      <c r="O235" s="147"/>
      <c r="P235" s="128"/>
      <c r="Q235" s="49"/>
    </row>
    <row r="236" spans="1:17" s="92" customFormat="1" ht="31.5" x14ac:dyDescent="0.25">
      <c r="A236" s="152" t="s">
        <v>274</v>
      </c>
      <c r="B236" s="161">
        <v>230</v>
      </c>
      <c r="C236" s="162" t="s">
        <v>65</v>
      </c>
      <c r="D236" s="153" t="s">
        <v>109</v>
      </c>
      <c r="E236" s="154" t="s">
        <v>272</v>
      </c>
      <c r="F236" s="154" t="s">
        <v>134</v>
      </c>
      <c r="G236" s="154" t="s">
        <v>148</v>
      </c>
      <c r="H236" s="155">
        <v>486500</v>
      </c>
      <c r="I236" s="155"/>
      <c r="J236" s="155"/>
      <c r="K236" s="155">
        <v>507850</v>
      </c>
      <c r="L236" s="155"/>
      <c r="M236" s="155"/>
      <c r="N236" s="155">
        <v>537500</v>
      </c>
      <c r="O236" s="143"/>
      <c r="P236" s="129"/>
      <c r="Q236" s="49"/>
    </row>
    <row r="237" spans="1:17" s="92" customFormat="1" ht="33.75" x14ac:dyDescent="0.25">
      <c r="A237" s="148" t="s">
        <v>195</v>
      </c>
      <c r="B237" s="159">
        <v>231</v>
      </c>
      <c r="C237" s="160" t="s">
        <v>65</v>
      </c>
      <c r="D237" s="149" t="s">
        <v>109</v>
      </c>
      <c r="E237" s="150" t="s">
        <v>272</v>
      </c>
      <c r="F237" s="150" t="s">
        <v>76</v>
      </c>
      <c r="G237" s="150" t="s">
        <v>70</v>
      </c>
      <c r="H237" s="151">
        <v>1670</v>
      </c>
      <c r="I237" s="151"/>
      <c r="J237" s="151"/>
      <c r="K237" s="151">
        <v>1720</v>
      </c>
      <c r="L237" s="151"/>
      <c r="M237" s="151"/>
      <c r="N237" s="151">
        <v>1790</v>
      </c>
      <c r="O237" s="147"/>
      <c r="P237" s="128"/>
      <c r="Q237" s="49"/>
    </row>
    <row r="238" spans="1:17" s="92" customFormat="1" ht="33.75" x14ac:dyDescent="0.25">
      <c r="A238" s="148" t="s">
        <v>196</v>
      </c>
      <c r="B238" s="159">
        <v>232</v>
      </c>
      <c r="C238" s="160" t="s">
        <v>65</v>
      </c>
      <c r="D238" s="149" t="s">
        <v>109</v>
      </c>
      <c r="E238" s="150" t="s">
        <v>272</v>
      </c>
      <c r="F238" s="150" t="s">
        <v>78</v>
      </c>
      <c r="G238" s="150" t="s">
        <v>70</v>
      </c>
      <c r="H238" s="151">
        <v>1670</v>
      </c>
      <c r="I238" s="151"/>
      <c r="J238" s="151"/>
      <c r="K238" s="151">
        <v>1720</v>
      </c>
      <c r="L238" s="151"/>
      <c r="M238" s="151"/>
      <c r="N238" s="151">
        <v>1790</v>
      </c>
      <c r="O238" s="147"/>
      <c r="P238" s="128"/>
      <c r="Q238" s="49"/>
    </row>
    <row r="239" spans="1:17" s="92" customFormat="1" ht="22.5" x14ac:dyDescent="0.25">
      <c r="A239" s="148" t="s">
        <v>208</v>
      </c>
      <c r="B239" s="159">
        <v>233</v>
      </c>
      <c r="C239" s="160" t="s">
        <v>65</v>
      </c>
      <c r="D239" s="149" t="s">
        <v>109</v>
      </c>
      <c r="E239" s="150" t="s">
        <v>272</v>
      </c>
      <c r="F239" s="150" t="s">
        <v>57</v>
      </c>
      <c r="G239" s="150" t="s">
        <v>70</v>
      </c>
      <c r="H239" s="151">
        <v>1670</v>
      </c>
      <c r="I239" s="151"/>
      <c r="J239" s="151"/>
      <c r="K239" s="151">
        <v>1720</v>
      </c>
      <c r="L239" s="151"/>
      <c r="M239" s="151"/>
      <c r="N239" s="151">
        <v>1790</v>
      </c>
      <c r="O239" s="147"/>
      <c r="P239" s="129"/>
      <c r="Q239" s="49"/>
    </row>
    <row r="240" spans="1:17" x14ac:dyDescent="0.25">
      <c r="A240" s="148" t="s">
        <v>187</v>
      </c>
      <c r="B240" s="159">
        <v>234</v>
      </c>
      <c r="C240" s="160" t="s">
        <v>65</v>
      </c>
      <c r="D240" s="149" t="s">
        <v>109</v>
      </c>
      <c r="E240" s="150" t="s">
        <v>272</v>
      </c>
      <c r="F240" s="150" t="s">
        <v>57</v>
      </c>
      <c r="G240" s="150" t="s">
        <v>76</v>
      </c>
      <c r="H240" s="151">
        <v>1670</v>
      </c>
      <c r="I240" s="151"/>
      <c r="J240" s="151"/>
      <c r="K240" s="151">
        <v>1720</v>
      </c>
      <c r="L240" s="151"/>
      <c r="M240" s="151"/>
      <c r="N240" s="151">
        <v>1790</v>
      </c>
      <c r="O240" s="147"/>
      <c r="P240" s="129"/>
      <c r="Q240" s="49"/>
    </row>
    <row r="241" spans="1:17" x14ac:dyDescent="0.25">
      <c r="A241" s="148" t="s">
        <v>198</v>
      </c>
      <c r="B241" s="159">
        <v>235</v>
      </c>
      <c r="C241" s="160" t="s">
        <v>65</v>
      </c>
      <c r="D241" s="149" t="s">
        <v>109</v>
      </c>
      <c r="E241" s="150" t="s">
        <v>272</v>
      </c>
      <c r="F241" s="150" t="s">
        <v>57</v>
      </c>
      <c r="G241" s="150" t="s">
        <v>79</v>
      </c>
      <c r="H241" s="151">
        <v>1670</v>
      </c>
      <c r="I241" s="151"/>
      <c r="J241" s="151"/>
      <c r="K241" s="151">
        <v>1720</v>
      </c>
      <c r="L241" s="151"/>
      <c r="M241" s="151"/>
      <c r="N241" s="151">
        <v>1790</v>
      </c>
      <c r="O241" s="147"/>
      <c r="P241" s="128"/>
      <c r="Q241" s="49"/>
    </row>
    <row r="242" spans="1:17" ht="21" x14ac:dyDescent="0.25">
      <c r="A242" s="152" t="s">
        <v>214</v>
      </c>
      <c r="B242" s="161">
        <v>236</v>
      </c>
      <c r="C242" s="162" t="s">
        <v>65</v>
      </c>
      <c r="D242" s="153" t="s">
        <v>109</v>
      </c>
      <c r="E242" s="154" t="s">
        <v>272</v>
      </c>
      <c r="F242" s="154" t="s">
        <v>57</v>
      </c>
      <c r="G242" s="154" t="s">
        <v>62</v>
      </c>
      <c r="H242" s="155">
        <v>1670</v>
      </c>
      <c r="I242" s="155"/>
      <c r="J242" s="155"/>
      <c r="K242" s="155">
        <v>1720</v>
      </c>
      <c r="L242" s="155"/>
      <c r="M242" s="155"/>
      <c r="N242" s="155">
        <v>1790</v>
      </c>
      <c r="O242" s="143"/>
      <c r="P242" s="129"/>
      <c r="Q242" s="49"/>
    </row>
    <row r="243" spans="1:17" ht="15.75" thickBot="1" x14ac:dyDescent="0.3">
      <c r="A243" s="183" t="s">
        <v>39</v>
      </c>
      <c r="B243" s="182"/>
      <c r="C243" s="130" t="s">
        <v>54</v>
      </c>
      <c r="D243" s="131" t="s">
        <v>68</v>
      </c>
      <c r="E243" s="131" t="s">
        <v>87</v>
      </c>
      <c r="F243" s="131" t="s">
        <v>70</v>
      </c>
      <c r="G243" s="131" t="s">
        <v>70</v>
      </c>
      <c r="H243" s="132">
        <f>H7</f>
        <v>17705210</v>
      </c>
      <c r="I243" s="132" t="s">
        <v>41</v>
      </c>
      <c r="J243" s="132" t="s">
        <v>41</v>
      </c>
      <c r="K243" s="132">
        <f>K7</f>
        <v>17359525</v>
      </c>
      <c r="L243" s="132" t="s">
        <v>41</v>
      </c>
      <c r="M243" s="132" t="s">
        <v>41</v>
      </c>
      <c r="N243" s="132">
        <f>N7</f>
        <v>17484165</v>
      </c>
      <c r="O243" s="132" t="s">
        <v>41</v>
      </c>
      <c r="P243" s="133" t="s">
        <v>41</v>
      </c>
      <c r="Q243" s="47"/>
    </row>
    <row r="244" spans="1:17" ht="15.75" thickBot="1" x14ac:dyDescent="0.3">
      <c r="A244" s="181" t="s">
        <v>39</v>
      </c>
      <c r="B244" s="182"/>
      <c r="C244" s="134" t="s">
        <v>65</v>
      </c>
      <c r="D244" s="135" t="s">
        <v>68</v>
      </c>
      <c r="E244" s="135" t="s">
        <v>87</v>
      </c>
      <c r="F244" s="135" t="s">
        <v>70</v>
      </c>
      <c r="G244" s="136" t="s">
        <v>70</v>
      </c>
      <c r="H244" s="137">
        <f>H224</f>
        <v>488170</v>
      </c>
      <c r="I244" s="137" t="s">
        <v>41</v>
      </c>
      <c r="J244" s="137" t="s">
        <v>41</v>
      </c>
      <c r="K244" s="137">
        <f>K224</f>
        <v>509570</v>
      </c>
      <c r="L244" s="137" t="s">
        <v>41</v>
      </c>
      <c r="M244" s="137" t="s">
        <v>41</v>
      </c>
      <c r="N244" s="137">
        <f>N224</f>
        <v>539290</v>
      </c>
      <c r="O244" s="137" t="s">
        <v>41</v>
      </c>
      <c r="P244" s="138" t="s">
        <v>41</v>
      </c>
      <c r="Q244" s="47"/>
    </row>
    <row r="245" spans="1:17" ht="15.75" thickBot="1" x14ac:dyDescent="0.3">
      <c r="A245" s="139"/>
      <c r="B245" s="139"/>
      <c r="C245" s="140"/>
      <c r="D245" s="140"/>
      <c r="E245" s="140"/>
      <c r="F245" s="140"/>
      <c r="G245" s="134" t="s">
        <v>40</v>
      </c>
      <c r="H245" s="141">
        <f>H244+H243</f>
        <v>18193380</v>
      </c>
      <c r="I245" s="141" t="s">
        <v>41</v>
      </c>
      <c r="J245" s="141" t="s">
        <v>41</v>
      </c>
      <c r="K245" s="141">
        <f>K244+K243</f>
        <v>17869095</v>
      </c>
      <c r="L245" s="141" t="s">
        <v>41</v>
      </c>
      <c r="M245" s="141" t="s">
        <v>41</v>
      </c>
      <c r="N245" s="141">
        <f>N244+N243</f>
        <v>18023455</v>
      </c>
      <c r="O245" s="141" t="s">
        <v>41</v>
      </c>
      <c r="P245" s="142" t="s">
        <v>41</v>
      </c>
      <c r="Q245" s="47"/>
    </row>
    <row r="246" spans="1:17" ht="48" customHeight="1" x14ac:dyDescent="0.25">
      <c r="A246" s="69"/>
      <c r="C246" s="60"/>
      <c r="D246" s="60"/>
      <c r="E246" s="60"/>
      <c r="F246" s="60"/>
      <c r="G246" s="60"/>
      <c r="H246" s="66"/>
      <c r="I246" s="66"/>
      <c r="J246" s="66"/>
      <c r="K246" s="66"/>
      <c r="L246" s="66"/>
      <c r="M246" s="66"/>
      <c r="N246" s="66"/>
      <c r="O246" s="126"/>
      <c r="P246" s="126"/>
      <c r="Q246" s="47"/>
    </row>
    <row r="247" spans="1:17" ht="42" hidden="1" customHeight="1" x14ac:dyDescent="0.25">
      <c r="A247" s="67"/>
      <c r="C247" s="60"/>
      <c r="D247" s="60"/>
      <c r="E247" s="60"/>
      <c r="F247" s="60"/>
      <c r="G247" s="60"/>
      <c r="H247" s="66"/>
      <c r="I247" s="66"/>
      <c r="J247" s="66"/>
      <c r="K247" s="66"/>
      <c r="L247" s="66"/>
      <c r="M247" s="66"/>
      <c r="N247" s="66"/>
      <c r="O247" s="126"/>
      <c r="P247" s="126"/>
      <c r="Q247" s="47"/>
    </row>
    <row r="248" spans="1:17" ht="48.6" customHeight="1" x14ac:dyDescent="0.25">
      <c r="A248" s="180" t="s">
        <v>43</v>
      </c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47"/>
    </row>
    <row r="249" spans="1:17" ht="14.45" customHeight="1" x14ac:dyDescent="0.25">
      <c r="A249" s="177" t="s">
        <v>46</v>
      </c>
      <c r="B249" s="177" t="s">
        <v>86</v>
      </c>
      <c r="C249" s="184" t="s">
        <v>22</v>
      </c>
      <c r="D249" s="185"/>
      <c r="E249" s="185"/>
      <c r="F249" s="186"/>
      <c r="G249" s="193" t="s">
        <v>27</v>
      </c>
      <c r="H249" s="201" t="s">
        <v>28</v>
      </c>
      <c r="I249" s="202"/>
      <c r="J249" s="202"/>
      <c r="K249" s="202"/>
      <c r="L249" s="202"/>
      <c r="M249" s="202"/>
      <c r="N249" s="202"/>
      <c r="O249" s="202"/>
      <c r="P249" s="203"/>
      <c r="Q249" s="47"/>
    </row>
    <row r="250" spans="1:17" x14ac:dyDescent="0.25">
      <c r="A250" s="178"/>
      <c r="B250" s="178"/>
      <c r="C250" s="187"/>
      <c r="D250" s="188"/>
      <c r="E250" s="188"/>
      <c r="F250" s="189"/>
      <c r="G250" s="194"/>
      <c r="H250" s="229" t="s">
        <v>161</v>
      </c>
      <c r="I250" s="230"/>
      <c r="J250" s="231"/>
      <c r="K250" s="229" t="s">
        <v>170</v>
      </c>
      <c r="L250" s="230"/>
      <c r="M250" s="231"/>
      <c r="N250" s="229" t="s">
        <v>180</v>
      </c>
      <c r="O250" s="230"/>
      <c r="P250" s="231"/>
      <c r="Q250" s="47"/>
    </row>
    <row r="251" spans="1:17" x14ac:dyDescent="0.25">
      <c r="A251" s="179"/>
      <c r="B251" s="179"/>
      <c r="C251" s="190"/>
      <c r="D251" s="191"/>
      <c r="E251" s="191"/>
      <c r="F251" s="192"/>
      <c r="G251" s="195"/>
      <c r="H251" s="229" t="s">
        <v>29</v>
      </c>
      <c r="I251" s="230"/>
      <c r="J251" s="231"/>
      <c r="K251" s="229" t="s">
        <v>30</v>
      </c>
      <c r="L251" s="230"/>
      <c r="M251" s="231"/>
      <c r="N251" s="229" t="s">
        <v>31</v>
      </c>
      <c r="O251" s="230"/>
      <c r="P251" s="231"/>
      <c r="Q251" s="47"/>
    </row>
    <row r="252" spans="1:17" ht="42" x14ac:dyDescent="0.25">
      <c r="A252" s="93"/>
      <c r="B252" s="94"/>
      <c r="C252" s="73" t="s">
        <v>23</v>
      </c>
      <c r="D252" s="73" t="s">
        <v>24</v>
      </c>
      <c r="E252" s="72" t="s">
        <v>25</v>
      </c>
      <c r="F252" s="93" t="s">
        <v>26</v>
      </c>
      <c r="G252" s="95"/>
      <c r="H252" s="94" t="s">
        <v>35</v>
      </c>
      <c r="I252" s="96" t="s">
        <v>36</v>
      </c>
      <c r="J252" s="94" t="s">
        <v>37</v>
      </c>
      <c r="K252" s="94" t="s">
        <v>35</v>
      </c>
      <c r="L252" s="96" t="s">
        <v>36</v>
      </c>
      <c r="M252" s="94" t="s">
        <v>37</v>
      </c>
      <c r="N252" s="94" t="s">
        <v>35</v>
      </c>
      <c r="O252" s="96" t="s">
        <v>36</v>
      </c>
      <c r="P252" s="94" t="s">
        <v>37</v>
      </c>
      <c r="Q252" s="47"/>
    </row>
    <row r="253" spans="1:17" ht="10.5" customHeight="1" thickBot="1" x14ac:dyDescent="0.3">
      <c r="A253" s="97">
        <v>1</v>
      </c>
      <c r="B253" s="97">
        <v>2</v>
      </c>
      <c r="C253" s="98">
        <v>3</v>
      </c>
      <c r="D253" s="99">
        <v>4</v>
      </c>
      <c r="E253" s="97">
        <v>5</v>
      </c>
      <c r="F253" s="100">
        <v>6</v>
      </c>
      <c r="G253" s="99">
        <v>7</v>
      </c>
      <c r="H253" s="97">
        <v>8</v>
      </c>
      <c r="I253" s="100">
        <v>9</v>
      </c>
      <c r="J253" s="97">
        <v>10</v>
      </c>
      <c r="K253" s="97">
        <v>11</v>
      </c>
      <c r="L253" s="100">
        <v>12</v>
      </c>
      <c r="M253" s="97">
        <v>13</v>
      </c>
      <c r="N253" s="97">
        <v>14</v>
      </c>
      <c r="O253" s="100">
        <v>15</v>
      </c>
      <c r="P253" s="97">
        <v>16</v>
      </c>
      <c r="Q253" s="47"/>
    </row>
    <row r="254" spans="1:17" ht="10.5" customHeight="1" x14ac:dyDescent="0.25">
      <c r="A254" s="101"/>
      <c r="B254" s="102"/>
      <c r="C254" s="103"/>
      <c r="D254" s="104"/>
      <c r="E254" s="105"/>
      <c r="F254" s="105"/>
      <c r="G254" s="104"/>
      <c r="H254" s="105"/>
      <c r="I254" s="105"/>
      <c r="J254" s="105"/>
      <c r="K254" s="105"/>
      <c r="L254" s="105"/>
      <c r="M254" s="105"/>
      <c r="N254" s="105"/>
      <c r="O254" s="105"/>
      <c r="P254" s="106"/>
      <c r="Q254" s="47"/>
    </row>
    <row r="255" spans="1:17" ht="10.5" customHeight="1" thickBot="1" x14ac:dyDescent="0.3">
      <c r="A255" s="107"/>
      <c r="B255" s="108"/>
      <c r="C255" s="109"/>
      <c r="D255" s="110"/>
      <c r="E255" s="110"/>
      <c r="F255" s="110"/>
      <c r="G255" s="73"/>
      <c r="H255" s="72"/>
      <c r="I255" s="72"/>
      <c r="J255" s="72"/>
      <c r="K255" s="72"/>
      <c r="L255" s="72"/>
      <c r="M255" s="72"/>
      <c r="N255" s="72"/>
      <c r="O255" s="72"/>
      <c r="P255" s="111"/>
      <c r="Q255" s="47"/>
    </row>
    <row r="256" spans="1:17" ht="10.5" customHeight="1" thickBot="1" x14ac:dyDescent="0.3">
      <c r="A256" s="112"/>
      <c r="B256" s="113"/>
      <c r="C256" s="74"/>
      <c r="D256" s="74"/>
      <c r="E256" s="74" t="s">
        <v>39</v>
      </c>
      <c r="F256" s="74"/>
      <c r="G256" s="109"/>
      <c r="H256" s="72"/>
      <c r="I256" s="72" t="s">
        <v>41</v>
      </c>
      <c r="J256" s="72" t="s">
        <v>41</v>
      </c>
      <c r="K256" s="72"/>
      <c r="L256" s="72" t="s">
        <v>41</v>
      </c>
      <c r="M256" s="72" t="s">
        <v>41</v>
      </c>
      <c r="N256" s="72"/>
      <c r="O256" s="72" t="s">
        <v>41</v>
      </c>
      <c r="P256" s="111" t="s">
        <v>41</v>
      </c>
      <c r="Q256" s="47"/>
    </row>
    <row r="257" spans="1:22" ht="10.5" customHeight="1" thickBot="1" x14ac:dyDescent="0.3">
      <c r="A257" s="15"/>
      <c r="B257" s="113"/>
      <c r="C257" s="74"/>
      <c r="D257" s="74"/>
      <c r="E257" s="74"/>
      <c r="F257" s="74"/>
      <c r="G257" s="74" t="s">
        <v>40</v>
      </c>
      <c r="H257" s="114">
        <v>0</v>
      </c>
      <c r="I257" s="115" t="s">
        <v>41</v>
      </c>
      <c r="J257" s="115" t="s">
        <v>41</v>
      </c>
      <c r="K257" s="115">
        <v>0</v>
      </c>
      <c r="L257" s="115" t="s">
        <v>41</v>
      </c>
      <c r="M257" s="115" t="s">
        <v>41</v>
      </c>
      <c r="N257" s="115">
        <v>0</v>
      </c>
      <c r="O257" s="115" t="s">
        <v>41</v>
      </c>
      <c r="P257" s="116" t="s">
        <v>41</v>
      </c>
      <c r="Q257" s="47"/>
    </row>
    <row r="258" spans="1:22" ht="3.6" customHeight="1" x14ac:dyDescent="0.25">
      <c r="A258" s="15"/>
      <c r="B258" s="113"/>
      <c r="C258" s="74"/>
      <c r="D258" s="74"/>
      <c r="E258" s="74"/>
      <c r="F258" s="74"/>
      <c r="G258" s="74"/>
      <c r="H258" s="117"/>
      <c r="I258" s="117"/>
      <c r="J258" s="117"/>
      <c r="K258" s="117"/>
      <c r="L258" s="117"/>
      <c r="M258" s="117"/>
      <c r="N258" s="117"/>
      <c r="O258" s="117"/>
      <c r="P258" s="117"/>
      <c r="Q258" s="47"/>
      <c r="R258" s="47"/>
      <c r="S258" s="47"/>
      <c r="T258" s="47"/>
      <c r="U258" s="47"/>
      <c r="V258" s="47"/>
    </row>
    <row r="259" spans="1:22" hidden="1" x14ac:dyDescent="0.25">
      <c r="A259" s="112"/>
      <c r="B259" s="117"/>
      <c r="C259" s="74"/>
      <c r="D259" s="74"/>
      <c r="E259" s="117"/>
      <c r="F259" s="117"/>
      <c r="G259" s="74"/>
      <c r="H259" s="117"/>
      <c r="I259" s="117"/>
      <c r="J259" s="117"/>
      <c r="K259" s="117"/>
      <c r="L259" s="117"/>
      <c r="M259" s="117"/>
      <c r="N259" s="117"/>
      <c r="O259" s="117"/>
      <c r="P259" s="117"/>
      <c r="Q259" s="47"/>
      <c r="R259" s="47"/>
      <c r="S259" s="47"/>
      <c r="T259" s="47"/>
      <c r="U259" s="47"/>
      <c r="V259" s="47"/>
    </row>
    <row r="260" spans="1:22" hidden="1" x14ac:dyDescent="0.25">
      <c r="A260" s="112"/>
      <c r="B260" s="117"/>
      <c r="C260" s="74"/>
      <c r="D260" s="74"/>
      <c r="E260" s="117"/>
      <c r="F260" s="117"/>
      <c r="G260" s="74"/>
      <c r="H260" s="117"/>
      <c r="I260" s="117"/>
      <c r="J260" s="117"/>
      <c r="K260" s="117"/>
      <c r="L260" s="117"/>
      <c r="M260" s="117"/>
      <c r="N260" s="117"/>
      <c r="O260" s="117"/>
      <c r="P260" s="117"/>
      <c r="Q260" s="47"/>
      <c r="R260" s="47"/>
      <c r="S260" s="47"/>
      <c r="T260" s="47"/>
      <c r="U260" s="47"/>
      <c r="V260" s="47"/>
    </row>
    <row r="261" spans="1:22" hidden="1" x14ac:dyDescent="0.25">
      <c r="A261" s="112"/>
      <c r="B261" s="117"/>
      <c r="C261" s="74"/>
      <c r="D261" s="74"/>
      <c r="E261" s="117"/>
      <c r="F261" s="117"/>
      <c r="G261" s="74"/>
      <c r="H261" s="117"/>
      <c r="I261" s="117"/>
      <c r="J261" s="117"/>
      <c r="K261" s="117"/>
      <c r="L261" s="117"/>
      <c r="M261" s="117"/>
      <c r="N261" s="117"/>
      <c r="O261" s="117"/>
      <c r="P261" s="117"/>
      <c r="Q261" s="47"/>
      <c r="R261" s="47"/>
      <c r="S261" s="47"/>
      <c r="T261" s="47"/>
      <c r="U261" s="47"/>
      <c r="V261" s="47"/>
    </row>
    <row r="262" spans="1:22" hidden="1" x14ac:dyDescent="0.25">
      <c r="A262" s="112"/>
      <c r="B262" s="117"/>
      <c r="C262" s="74"/>
      <c r="D262" s="74"/>
      <c r="E262" s="117"/>
      <c r="F262" s="117"/>
      <c r="G262" s="74"/>
      <c r="H262" s="117"/>
      <c r="I262" s="117"/>
      <c r="J262" s="117"/>
      <c r="K262" s="117"/>
      <c r="L262" s="117"/>
      <c r="M262" s="117"/>
      <c r="N262" s="117"/>
      <c r="O262" s="117"/>
      <c r="P262" s="117"/>
      <c r="Q262" s="47"/>
      <c r="R262" s="47"/>
      <c r="S262" s="47"/>
      <c r="T262" s="47"/>
      <c r="U262" s="47"/>
      <c r="V262" s="47"/>
    </row>
    <row r="263" spans="1:22" hidden="1" x14ac:dyDescent="0.25">
      <c r="A263" s="112"/>
      <c r="B263" s="117"/>
      <c r="C263" s="74"/>
      <c r="D263" s="74"/>
      <c r="E263" s="117"/>
      <c r="F263" s="117"/>
      <c r="G263" s="74"/>
      <c r="H263" s="117"/>
      <c r="I263" s="117"/>
      <c r="J263" s="117"/>
      <c r="K263" s="117"/>
      <c r="L263" s="117"/>
      <c r="M263" s="117"/>
      <c r="N263" s="117"/>
      <c r="O263" s="117"/>
      <c r="P263" s="117"/>
      <c r="Q263" s="47"/>
      <c r="R263" s="47"/>
      <c r="S263" s="47"/>
      <c r="T263" s="47"/>
      <c r="U263" s="47"/>
      <c r="V263" s="47"/>
    </row>
    <row r="264" spans="1:22" hidden="1" x14ac:dyDescent="0.25">
      <c r="A264" s="112"/>
      <c r="B264" s="117"/>
      <c r="C264" s="74"/>
      <c r="D264" s="74"/>
      <c r="E264" s="117"/>
      <c r="F264" s="117"/>
      <c r="G264" s="74"/>
      <c r="H264" s="117"/>
      <c r="I264" s="117"/>
      <c r="J264" s="117"/>
      <c r="K264" s="117"/>
      <c r="L264" s="117"/>
      <c r="M264" s="117"/>
      <c r="N264" s="117"/>
      <c r="O264" s="117"/>
      <c r="P264" s="117"/>
      <c r="Q264" s="47"/>
      <c r="R264" s="47"/>
      <c r="S264" s="47"/>
      <c r="T264" s="47"/>
      <c r="U264" s="47"/>
      <c r="V264" s="47"/>
    </row>
    <row r="265" spans="1:22" hidden="1" x14ac:dyDescent="0.25">
      <c r="A265" s="112"/>
      <c r="B265" s="117"/>
      <c r="C265" s="74"/>
      <c r="D265" s="74"/>
      <c r="E265" s="117"/>
      <c r="F265" s="117"/>
      <c r="G265" s="74"/>
      <c r="H265" s="117"/>
      <c r="I265" s="117"/>
      <c r="J265" s="117"/>
      <c r="K265" s="117"/>
      <c r="L265" s="117"/>
      <c r="M265" s="117"/>
      <c r="N265" s="117"/>
      <c r="O265" s="117"/>
      <c r="P265" s="117"/>
      <c r="Q265" s="47"/>
      <c r="R265" s="47"/>
      <c r="S265" s="47"/>
      <c r="T265" s="47"/>
      <c r="U265" s="47"/>
      <c r="V265" s="47"/>
    </row>
    <row r="266" spans="1:22" hidden="1" x14ac:dyDescent="0.25">
      <c r="A266" s="112"/>
      <c r="B266" s="117"/>
      <c r="C266" s="74"/>
      <c r="D266" s="74"/>
      <c r="E266" s="117"/>
      <c r="F266" s="117"/>
      <c r="G266" s="74"/>
      <c r="H266" s="117"/>
      <c r="I266" s="117"/>
      <c r="J266" s="117"/>
      <c r="K266" s="117"/>
      <c r="L266" s="117"/>
      <c r="M266" s="117"/>
      <c r="N266" s="117"/>
      <c r="O266" s="117"/>
      <c r="P266" s="117"/>
      <c r="Q266" s="47"/>
      <c r="R266" s="47"/>
      <c r="S266" s="47"/>
      <c r="T266" s="47"/>
      <c r="U266" s="47"/>
      <c r="V266" s="47"/>
    </row>
    <row r="267" spans="1:22" hidden="1" x14ac:dyDescent="0.25">
      <c r="A267" s="112"/>
      <c r="B267" s="117"/>
      <c r="C267" s="74"/>
      <c r="D267" s="74"/>
      <c r="E267" s="117"/>
      <c r="F267" s="117"/>
      <c r="G267" s="74"/>
      <c r="H267" s="117"/>
      <c r="I267" s="117"/>
      <c r="J267" s="117"/>
      <c r="K267" s="117"/>
      <c r="L267" s="117"/>
      <c r="M267" s="117"/>
      <c r="N267" s="117"/>
      <c r="O267" s="117"/>
      <c r="P267" s="117"/>
      <c r="Q267" s="47"/>
    </row>
    <row r="268" spans="1:22" hidden="1" x14ac:dyDescent="0.25">
      <c r="A268" s="112"/>
      <c r="B268" s="117"/>
      <c r="C268" s="74"/>
      <c r="D268" s="74"/>
      <c r="E268" s="117"/>
      <c r="F268" s="117"/>
      <c r="G268" s="74"/>
      <c r="H268" s="117"/>
      <c r="I268" s="117"/>
      <c r="J268" s="117"/>
      <c r="K268" s="117"/>
      <c r="L268" s="117"/>
      <c r="M268" s="117"/>
      <c r="N268" s="117"/>
      <c r="O268" s="117"/>
      <c r="P268" s="117"/>
      <c r="Q268" s="47"/>
    </row>
    <row r="269" spans="1:22" hidden="1" x14ac:dyDescent="0.25">
      <c r="A269" s="112"/>
      <c r="B269" s="117"/>
      <c r="C269" s="74"/>
      <c r="D269" s="74"/>
      <c r="E269" s="117"/>
      <c r="F269" s="117"/>
      <c r="G269" s="74"/>
      <c r="H269" s="117"/>
      <c r="I269" s="117"/>
      <c r="J269" s="117"/>
      <c r="K269" s="117"/>
      <c r="L269" s="117"/>
      <c r="M269" s="117"/>
      <c r="N269" s="117"/>
      <c r="O269" s="117"/>
      <c r="P269" s="117"/>
      <c r="Q269" s="47"/>
    </row>
    <row r="270" spans="1:22" hidden="1" x14ac:dyDescent="0.25">
      <c r="A270" s="112"/>
      <c r="B270" s="117"/>
      <c r="C270" s="74"/>
      <c r="D270" s="74"/>
      <c r="E270" s="117"/>
      <c r="F270" s="117"/>
      <c r="G270" s="74"/>
      <c r="H270" s="117"/>
      <c r="I270" s="117"/>
      <c r="J270" s="117"/>
      <c r="K270" s="117"/>
      <c r="L270" s="117"/>
      <c r="M270" s="117"/>
      <c r="N270" s="117"/>
      <c r="O270" s="117"/>
      <c r="P270" s="117"/>
      <c r="Q270" s="47"/>
    </row>
    <row r="271" spans="1:22" hidden="1" x14ac:dyDescent="0.25">
      <c r="A271" s="112"/>
      <c r="B271" s="117"/>
      <c r="C271" s="74"/>
      <c r="D271" s="74"/>
      <c r="E271" s="117"/>
      <c r="F271" s="117"/>
      <c r="G271" s="74"/>
      <c r="H271" s="117"/>
      <c r="I271" s="117"/>
      <c r="J271" s="117"/>
      <c r="K271" s="117"/>
      <c r="L271" s="117"/>
      <c r="M271" s="117"/>
      <c r="N271" s="117"/>
      <c r="O271" s="117"/>
      <c r="P271" s="117"/>
      <c r="Q271" s="47"/>
    </row>
    <row r="272" spans="1:22" hidden="1" x14ac:dyDescent="0.25">
      <c r="A272" s="112"/>
      <c r="B272" s="117"/>
      <c r="C272" s="74"/>
      <c r="D272" s="74"/>
      <c r="E272" s="117"/>
      <c r="F272" s="117"/>
      <c r="G272" s="74"/>
      <c r="H272" s="117"/>
      <c r="I272" s="117"/>
      <c r="J272" s="117"/>
      <c r="K272" s="117"/>
      <c r="L272" s="117"/>
      <c r="M272" s="117"/>
      <c r="N272" s="117"/>
      <c r="O272" s="117"/>
      <c r="P272" s="117"/>
      <c r="Q272" s="47"/>
    </row>
    <row r="273" spans="1:17" hidden="1" x14ac:dyDescent="0.25">
      <c r="A273" s="112"/>
      <c r="B273" s="117"/>
      <c r="C273" s="74"/>
      <c r="D273" s="74"/>
      <c r="E273" s="117"/>
      <c r="F273" s="117"/>
      <c r="G273" s="74"/>
      <c r="H273" s="117"/>
      <c r="I273" s="117"/>
      <c r="J273" s="117"/>
      <c r="K273" s="117"/>
      <c r="L273" s="117"/>
      <c r="M273" s="117"/>
      <c r="N273" s="117"/>
      <c r="O273" s="117"/>
      <c r="P273" s="117"/>
      <c r="Q273" s="47"/>
    </row>
    <row r="274" spans="1:17" hidden="1" x14ac:dyDescent="0.25">
      <c r="A274" s="112"/>
      <c r="B274" s="117"/>
      <c r="C274" s="74"/>
      <c r="D274" s="74"/>
      <c r="E274" s="117"/>
      <c r="F274" s="117"/>
      <c r="G274" s="74"/>
      <c r="H274" s="117"/>
      <c r="I274" s="117"/>
      <c r="J274" s="117"/>
      <c r="K274" s="117"/>
      <c r="L274" s="117"/>
      <c r="M274" s="117"/>
      <c r="N274" s="117"/>
      <c r="O274" s="117"/>
      <c r="P274" s="117"/>
      <c r="Q274" s="47"/>
    </row>
    <row r="275" spans="1:17" hidden="1" x14ac:dyDescent="0.25">
      <c r="A275" s="112"/>
      <c r="B275" s="117"/>
      <c r="C275" s="74"/>
      <c r="D275" s="74"/>
      <c r="E275" s="117"/>
      <c r="F275" s="117"/>
      <c r="G275" s="74"/>
      <c r="H275" s="117"/>
      <c r="I275" s="117"/>
      <c r="J275" s="117"/>
      <c r="K275" s="117"/>
      <c r="L275" s="117"/>
      <c r="M275" s="117"/>
      <c r="N275" s="117"/>
      <c r="O275" s="117"/>
      <c r="P275" s="117"/>
      <c r="Q275" s="47"/>
    </row>
    <row r="276" spans="1:17" hidden="1" x14ac:dyDescent="0.25">
      <c r="A276" s="112"/>
      <c r="B276" s="117"/>
      <c r="C276" s="74"/>
      <c r="D276" s="74"/>
      <c r="E276" s="117"/>
      <c r="F276" s="117"/>
      <c r="G276" s="74"/>
      <c r="H276" s="117"/>
      <c r="I276" s="117"/>
      <c r="J276" s="117"/>
      <c r="K276" s="117"/>
      <c r="L276" s="117"/>
      <c r="M276" s="117"/>
      <c r="N276" s="117"/>
      <c r="O276" s="117"/>
      <c r="P276" s="117"/>
      <c r="Q276" s="47"/>
    </row>
    <row r="277" spans="1:17" hidden="1" x14ac:dyDescent="0.25">
      <c r="A277" s="112"/>
      <c r="B277" s="117"/>
      <c r="C277" s="74"/>
      <c r="D277" s="74"/>
      <c r="E277" s="74"/>
      <c r="F277" s="74"/>
      <c r="G277" s="74"/>
      <c r="H277" s="117"/>
      <c r="I277" s="117"/>
      <c r="J277" s="117"/>
      <c r="K277" s="117"/>
      <c r="L277" s="117"/>
      <c r="M277" s="117"/>
      <c r="N277" s="117"/>
      <c r="O277" s="117"/>
      <c r="P277" s="117"/>
      <c r="Q277" s="47"/>
    </row>
    <row r="278" spans="1:17" hidden="1" x14ac:dyDescent="0.25">
      <c r="A278" s="112"/>
      <c r="B278" s="117"/>
      <c r="C278" s="74"/>
      <c r="D278" s="74"/>
      <c r="E278" s="74"/>
      <c r="F278" s="74"/>
      <c r="G278" s="74"/>
      <c r="H278" s="117"/>
      <c r="I278" s="117"/>
      <c r="J278" s="117"/>
      <c r="K278" s="117"/>
      <c r="L278" s="117"/>
      <c r="M278" s="117"/>
      <c r="N278" s="117"/>
      <c r="O278" s="117"/>
      <c r="P278" s="117"/>
      <c r="Q278" s="47"/>
    </row>
    <row r="279" spans="1:17" hidden="1" x14ac:dyDescent="0.25">
      <c r="A279" s="112"/>
      <c r="B279" s="117"/>
      <c r="C279" s="74"/>
      <c r="D279" s="74"/>
      <c r="E279" s="74"/>
      <c r="F279" s="74"/>
      <c r="G279" s="74"/>
      <c r="H279" s="117"/>
      <c r="I279" s="117"/>
      <c r="J279" s="117"/>
      <c r="K279" s="117"/>
      <c r="L279" s="117"/>
      <c r="M279" s="117"/>
      <c r="N279" s="117"/>
      <c r="O279" s="117"/>
      <c r="P279" s="117"/>
      <c r="Q279" s="47"/>
    </row>
    <row r="280" spans="1:17" hidden="1" x14ac:dyDescent="0.25">
      <c r="A280" s="112"/>
      <c r="B280" s="117"/>
      <c r="C280" s="74"/>
      <c r="D280" s="74"/>
      <c r="E280" s="74"/>
      <c r="F280" s="74"/>
      <c r="G280" s="74"/>
      <c r="H280" s="117"/>
      <c r="I280" s="117"/>
      <c r="J280" s="117"/>
      <c r="K280" s="117"/>
      <c r="L280" s="117"/>
      <c r="M280" s="117"/>
      <c r="N280" s="117"/>
      <c r="O280" s="117"/>
      <c r="P280" s="117"/>
      <c r="Q280" s="47"/>
    </row>
    <row r="281" spans="1:17" hidden="1" x14ac:dyDescent="0.25">
      <c r="A281" s="112"/>
      <c r="B281" s="117"/>
      <c r="C281" s="74"/>
      <c r="D281" s="74"/>
      <c r="E281" s="74"/>
      <c r="F281" s="74"/>
      <c r="G281" s="74"/>
      <c r="H281" s="117"/>
      <c r="I281" s="117"/>
      <c r="J281" s="117"/>
      <c r="K281" s="117"/>
      <c r="L281" s="117"/>
      <c r="M281" s="117"/>
      <c r="N281" s="117"/>
      <c r="O281" s="117"/>
      <c r="P281" s="117"/>
      <c r="Q281" s="47"/>
    </row>
    <row r="282" spans="1:17" hidden="1" x14ac:dyDescent="0.25">
      <c r="A282" s="15"/>
      <c r="B282" s="113"/>
      <c r="C282" s="74"/>
      <c r="D282" s="74"/>
      <c r="E282" s="74"/>
      <c r="F282" s="74"/>
      <c r="G282" s="74"/>
      <c r="H282" s="117"/>
      <c r="I282" s="117"/>
      <c r="J282" s="117"/>
      <c r="K282" s="117"/>
      <c r="L282" s="117"/>
      <c r="M282" s="117"/>
      <c r="N282" s="117"/>
      <c r="O282" s="117"/>
      <c r="P282" s="117"/>
      <c r="Q282" s="47"/>
    </row>
    <row r="283" spans="1:17" ht="0.6" customHeight="1" x14ac:dyDescent="0.25">
      <c r="A283" s="15"/>
      <c r="B283" s="113"/>
      <c r="C283" s="74"/>
      <c r="D283" s="74"/>
      <c r="E283" s="117"/>
      <c r="F283" s="117"/>
      <c r="G283" s="74"/>
      <c r="H283" s="117"/>
      <c r="I283" s="117"/>
      <c r="J283" s="117"/>
      <c r="K283" s="117"/>
      <c r="L283" s="117"/>
      <c r="M283" s="117"/>
      <c r="N283" s="117"/>
      <c r="O283" s="117"/>
      <c r="P283" s="117"/>
      <c r="Q283" s="47"/>
    </row>
    <row r="284" spans="1:17" x14ac:dyDescent="0.25">
      <c r="A284" s="200" t="s">
        <v>44</v>
      </c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47"/>
    </row>
    <row r="285" spans="1:17" x14ac:dyDescent="0.25">
      <c r="A285" s="177" t="s">
        <v>46</v>
      </c>
      <c r="B285" s="196" t="s">
        <v>86</v>
      </c>
      <c r="C285" s="184" t="s">
        <v>22</v>
      </c>
      <c r="D285" s="185"/>
      <c r="E285" s="185"/>
      <c r="F285" s="186"/>
      <c r="G285" s="193" t="s">
        <v>27</v>
      </c>
      <c r="H285" s="201" t="s">
        <v>28</v>
      </c>
      <c r="I285" s="202"/>
      <c r="J285" s="202"/>
      <c r="K285" s="202"/>
      <c r="L285" s="202"/>
      <c r="M285" s="202"/>
      <c r="N285" s="202"/>
      <c r="O285" s="202"/>
      <c r="P285" s="203"/>
      <c r="Q285" s="47"/>
    </row>
    <row r="286" spans="1:17" x14ac:dyDescent="0.25">
      <c r="A286" s="178"/>
      <c r="B286" s="196"/>
      <c r="C286" s="187"/>
      <c r="D286" s="188"/>
      <c r="E286" s="188"/>
      <c r="F286" s="189"/>
      <c r="G286" s="194"/>
      <c r="H286" s="172" t="s">
        <v>161</v>
      </c>
      <c r="I286" s="172"/>
      <c r="J286" s="172"/>
      <c r="K286" s="172" t="s">
        <v>170</v>
      </c>
      <c r="L286" s="172"/>
      <c r="M286" s="172"/>
      <c r="N286" s="172" t="s">
        <v>180</v>
      </c>
      <c r="O286" s="172"/>
      <c r="P286" s="172"/>
      <c r="Q286" s="47"/>
    </row>
    <row r="287" spans="1:17" x14ac:dyDescent="0.25">
      <c r="A287" s="179"/>
      <c r="B287" s="196"/>
      <c r="C287" s="190"/>
      <c r="D287" s="191"/>
      <c r="E287" s="191"/>
      <c r="F287" s="192"/>
      <c r="G287" s="195"/>
      <c r="H287" s="172" t="s">
        <v>29</v>
      </c>
      <c r="I287" s="172"/>
      <c r="J287" s="172"/>
      <c r="K287" s="172" t="s">
        <v>30</v>
      </c>
      <c r="L287" s="172"/>
      <c r="M287" s="172"/>
      <c r="N287" s="172" t="s">
        <v>31</v>
      </c>
      <c r="O287" s="172"/>
      <c r="P287" s="172"/>
      <c r="Q287" s="47"/>
    </row>
    <row r="288" spans="1:17" ht="42" x14ac:dyDescent="0.25">
      <c r="A288" s="93"/>
      <c r="B288" s="94"/>
      <c r="C288" s="73" t="s">
        <v>23</v>
      </c>
      <c r="D288" s="73" t="s">
        <v>24</v>
      </c>
      <c r="E288" s="72" t="s">
        <v>25</v>
      </c>
      <c r="F288" s="93" t="s">
        <v>26</v>
      </c>
      <c r="G288" s="95"/>
      <c r="H288" s="94" t="s">
        <v>35</v>
      </c>
      <c r="I288" s="96" t="s">
        <v>36</v>
      </c>
      <c r="J288" s="94" t="s">
        <v>37</v>
      </c>
      <c r="K288" s="94" t="s">
        <v>35</v>
      </c>
      <c r="L288" s="96" t="s">
        <v>36</v>
      </c>
      <c r="M288" s="94" t="s">
        <v>37</v>
      </c>
      <c r="N288" s="94" t="s">
        <v>35</v>
      </c>
      <c r="O288" s="96" t="s">
        <v>36</v>
      </c>
      <c r="P288" s="94" t="s">
        <v>37</v>
      </c>
      <c r="Q288" s="47"/>
    </row>
    <row r="289" spans="1:17" ht="10.5" customHeight="1" thickBot="1" x14ac:dyDescent="0.3">
      <c r="A289" s="97">
        <v>1</v>
      </c>
      <c r="B289" s="97">
        <v>2</v>
      </c>
      <c r="C289" s="98">
        <v>3</v>
      </c>
      <c r="D289" s="99">
        <v>4</v>
      </c>
      <c r="E289" s="97">
        <v>5</v>
      </c>
      <c r="F289" s="100">
        <v>6</v>
      </c>
      <c r="G289" s="99">
        <v>7</v>
      </c>
      <c r="H289" s="97">
        <v>8</v>
      </c>
      <c r="I289" s="100">
        <v>9</v>
      </c>
      <c r="J289" s="97">
        <v>10</v>
      </c>
      <c r="K289" s="97">
        <v>11</v>
      </c>
      <c r="L289" s="100">
        <v>12</v>
      </c>
      <c r="M289" s="97">
        <v>13</v>
      </c>
      <c r="N289" s="97">
        <v>14</v>
      </c>
      <c r="O289" s="100">
        <v>15</v>
      </c>
      <c r="P289" s="97">
        <v>16</v>
      </c>
      <c r="Q289" s="47"/>
    </row>
    <row r="290" spans="1:17" ht="10.5" customHeight="1" x14ac:dyDescent="0.25">
      <c r="A290" s="101"/>
      <c r="B290" s="102"/>
      <c r="C290" s="103"/>
      <c r="D290" s="104"/>
      <c r="E290" s="105"/>
      <c r="F290" s="105"/>
      <c r="G290" s="104"/>
      <c r="H290" s="105"/>
      <c r="I290" s="105"/>
      <c r="J290" s="105"/>
      <c r="K290" s="105"/>
      <c r="L290" s="105"/>
      <c r="M290" s="105"/>
      <c r="N290" s="105"/>
      <c r="O290" s="105"/>
      <c r="P290" s="106"/>
      <c r="Q290" s="47"/>
    </row>
    <row r="291" spans="1:17" ht="10.5" customHeight="1" thickBot="1" x14ac:dyDescent="0.3">
      <c r="A291" s="107"/>
      <c r="B291" s="108"/>
      <c r="C291" s="109"/>
      <c r="D291" s="110"/>
      <c r="E291" s="110"/>
      <c r="F291" s="110"/>
      <c r="G291" s="73"/>
      <c r="H291" s="72"/>
      <c r="I291" s="72"/>
      <c r="J291" s="72"/>
      <c r="K291" s="72"/>
      <c r="L291" s="72"/>
      <c r="M291" s="72"/>
      <c r="N291" s="72"/>
      <c r="O291" s="72"/>
      <c r="P291" s="111"/>
      <c r="Q291" s="47"/>
    </row>
    <row r="292" spans="1:17" ht="12" customHeight="1" thickBot="1" x14ac:dyDescent="0.3">
      <c r="A292" s="112"/>
      <c r="B292" s="113"/>
      <c r="C292" s="74"/>
      <c r="D292" s="74"/>
      <c r="E292" s="74" t="s">
        <v>39</v>
      </c>
      <c r="F292" s="74"/>
      <c r="G292" s="109"/>
      <c r="H292" s="72"/>
      <c r="I292" s="72" t="s">
        <v>41</v>
      </c>
      <c r="J292" s="72" t="s">
        <v>41</v>
      </c>
      <c r="K292" s="72"/>
      <c r="L292" s="72" t="s">
        <v>41</v>
      </c>
      <c r="M292" s="72" t="s">
        <v>41</v>
      </c>
      <c r="N292" s="72"/>
      <c r="O292" s="72" t="s">
        <v>41</v>
      </c>
      <c r="P292" s="111" t="s">
        <v>41</v>
      </c>
      <c r="Q292" s="47"/>
    </row>
    <row r="293" spans="1:17" ht="15.75" thickBot="1" x14ac:dyDescent="0.3">
      <c r="A293" s="15"/>
      <c r="B293" s="113"/>
      <c r="C293" s="74"/>
      <c r="D293" s="74"/>
      <c r="E293" s="74"/>
      <c r="F293" s="74"/>
      <c r="G293" s="74" t="s">
        <v>40</v>
      </c>
      <c r="H293" s="114">
        <v>0</v>
      </c>
      <c r="I293" s="115" t="s">
        <v>41</v>
      </c>
      <c r="J293" s="115" t="s">
        <v>41</v>
      </c>
      <c r="K293" s="115">
        <v>0</v>
      </c>
      <c r="L293" s="115" t="s">
        <v>41</v>
      </c>
      <c r="M293" s="115" t="s">
        <v>41</v>
      </c>
      <c r="N293" s="115">
        <v>0</v>
      </c>
      <c r="O293" s="115" t="s">
        <v>41</v>
      </c>
      <c r="P293" s="116" t="s">
        <v>41</v>
      </c>
      <c r="Q293" s="47"/>
    </row>
    <row r="294" spans="1:17" ht="7.5" customHeight="1" x14ac:dyDescent="0.25">
      <c r="A294" s="117"/>
      <c r="B294" s="117"/>
      <c r="C294" s="74"/>
      <c r="D294" s="74"/>
      <c r="E294" s="117"/>
      <c r="F294" s="117"/>
      <c r="G294" s="74"/>
      <c r="H294" s="117"/>
      <c r="I294" s="117"/>
      <c r="J294" s="117"/>
      <c r="K294" s="117"/>
      <c r="L294" s="117"/>
      <c r="M294" s="117"/>
      <c r="N294" s="117"/>
      <c r="O294" s="117"/>
      <c r="P294" s="118"/>
      <c r="Q294" s="47"/>
    </row>
    <row r="295" spans="1:17" hidden="1" x14ac:dyDescent="0.25">
      <c r="A295" s="117"/>
      <c r="B295" s="117"/>
      <c r="C295" s="74"/>
      <c r="D295" s="74"/>
      <c r="E295" s="117"/>
      <c r="F295" s="117"/>
      <c r="G295" s="74"/>
      <c r="H295" s="117"/>
      <c r="I295" s="117"/>
      <c r="J295" s="117"/>
      <c r="K295" s="117"/>
      <c r="L295" s="117"/>
      <c r="M295" s="117"/>
      <c r="N295" s="117"/>
      <c r="O295" s="117"/>
      <c r="P295" s="118"/>
      <c r="Q295" s="47"/>
    </row>
    <row r="296" spans="1:17" hidden="1" x14ac:dyDescent="0.25">
      <c r="A296" s="117"/>
      <c r="B296" s="117"/>
      <c r="C296" s="74"/>
      <c r="D296" s="74"/>
      <c r="E296" s="117"/>
      <c r="F296" s="117"/>
      <c r="G296" s="74"/>
      <c r="H296" s="117"/>
      <c r="I296" s="117"/>
      <c r="J296" s="117"/>
      <c r="K296" s="117"/>
      <c r="L296" s="117"/>
      <c r="M296" s="117"/>
      <c r="N296" s="117"/>
      <c r="O296" s="117"/>
      <c r="P296" s="118"/>
      <c r="Q296" s="47"/>
    </row>
    <row r="297" spans="1:17" hidden="1" x14ac:dyDescent="0.25">
      <c r="A297" s="117"/>
      <c r="B297" s="117"/>
      <c r="C297" s="74"/>
      <c r="D297" s="74"/>
      <c r="E297" s="117"/>
      <c r="F297" s="117"/>
      <c r="G297" s="74"/>
      <c r="H297" s="117"/>
      <c r="I297" s="117"/>
      <c r="J297" s="117"/>
      <c r="K297" s="117"/>
      <c r="L297" s="117"/>
      <c r="M297" s="117"/>
      <c r="N297" s="117"/>
      <c r="O297" s="117"/>
      <c r="P297" s="118"/>
      <c r="Q297" s="47"/>
    </row>
    <row r="298" spans="1:17" hidden="1" x14ac:dyDescent="0.25">
      <c r="A298" s="117"/>
      <c r="B298" s="117"/>
      <c r="C298" s="74"/>
      <c r="D298" s="74"/>
      <c r="E298" s="117"/>
      <c r="F298" s="117"/>
      <c r="G298" s="74"/>
      <c r="H298" s="117"/>
      <c r="I298" s="117"/>
      <c r="J298" s="117"/>
      <c r="K298" s="117"/>
      <c r="L298" s="117"/>
      <c r="M298" s="117"/>
      <c r="N298" s="117"/>
      <c r="O298" s="117"/>
      <c r="P298" s="118"/>
      <c r="Q298" s="47"/>
    </row>
    <row r="299" spans="1:17" hidden="1" x14ac:dyDescent="0.25">
      <c r="A299" s="117"/>
      <c r="B299" s="117"/>
      <c r="C299" s="74"/>
      <c r="D299" s="74"/>
      <c r="E299" s="117"/>
      <c r="F299" s="117"/>
      <c r="G299" s="74"/>
      <c r="H299" s="117"/>
      <c r="I299" s="117"/>
      <c r="J299" s="117"/>
      <c r="K299" s="117"/>
      <c r="L299" s="117"/>
      <c r="M299" s="117"/>
      <c r="N299" s="117"/>
      <c r="O299" s="117"/>
      <c r="P299" s="118"/>
      <c r="Q299" s="47"/>
    </row>
    <row r="300" spans="1:17" hidden="1" x14ac:dyDescent="0.25">
      <c r="A300" s="117"/>
      <c r="B300" s="117"/>
      <c r="C300" s="74"/>
      <c r="D300" s="74"/>
      <c r="E300" s="117"/>
      <c r="F300" s="117"/>
      <c r="G300" s="74"/>
      <c r="H300" s="117"/>
      <c r="I300" s="117"/>
      <c r="J300" s="117"/>
      <c r="K300" s="117"/>
      <c r="L300" s="117"/>
      <c r="M300" s="117"/>
      <c r="N300" s="117"/>
      <c r="O300" s="117"/>
      <c r="P300" s="118"/>
      <c r="Q300" s="47"/>
    </row>
    <row r="301" spans="1:17" hidden="1" x14ac:dyDescent="0.25">
      <c r="A301" s="117"/>
      <c r="B301" s="117"/>
      <c r="C301" s="74"/>
      <c r="D301" s="74"/>
      <c r="E301" s="117"/>
      <c r="F301" s="117"/>
      <c r="G301" s="74"/>
      <c r="H301" s="117"/>
      <c r="I301" s="117"/>
      <c r="J301" s="117"/>
      <c r="K301" s="117"/>
      <c r="L301" s="117"/>
      <c r="M301" s="117"/>
      <c r="N301" s="117"/>
      <c r="O301" s="117"/>
      <c r="P301" s="118"/>
      <c r="Q301" s="47"/>
    </row>
    <row r="302" spans="1:17" hidden="1" x14ac:dyDescent="0.25">
      <c r="A302" s="117"/>
      <c r="B302" s="117"/>
      <c r="C302" s="74"/>
      <c r="D302" s="74"/>
      <c r="E302" s="117"/>
      <c r="F302" s="117"/>
      <c r="G302" s="74"/>
      <c r="H302" s="117"/>
      <c r="I302" s="117"/>
      <c r="J302" s="117"/>
      <c r="K302" s="117"/>
      <c r="L302" s="117"/>
      <c r="M302" s="117"/>
      <c r="N302" s="117"/>
      <c r="O302" s="117"/>
      <c r="P302" s="118"/>
    </row>
    <row r="303" spans="1:17" hidden="1" x14ac:dyDescent="0.25">
      <c r="A303" s="117"/>
      <c r="B303" s="117"/>
      <c r="C303" s="74"/>
      <c r="D303" s="74"/>
      <c r="E303" s="117"/>
      <c r="F303" s="117"/>
      <c r="G303" s="74"/>
      <c r="H303" s="117"/>
      <c r="I303" s="117"/>
      <c r="J303" s="117"/>
      <c r="K303" s="117"/>
      <c r="L303" s="117"/>
      <c r="M303" s="117"/>
      <c r="N303" s="117"/>
      <c r="O303" s="117"/>
      <c r="P303" s="118"/>
    </row>
    <row r="304" spans="1:17" hidden="1" x14ac:dyDescent="0.25">
      <c r="A304" s="117"/>
      <c r="B304" s="117"/>
      <c r="C304" s="74"/>
      <c r="D304" s="74"/>
      <c r="E304" s="117"/>
      <c r="F304" s="117"/>
      <c r="G304" s="74"/>
      <c r="H304" s="117"/>
      <c r="I304" s="117"/>
      <c r="J304" s="117"/>
      <c r="K304" s="117"/>
      <c r="L304" s="117"/>
      <c r="M304" s="117"/>
      <c r="N304" s="117"/>
      <c r="O304" s="117"/>
      <c r="P304" s="118"/>
    </row>
    <row r="305" spans="1:17" hidden="1" x14ac:dyDescent="0.25">
      <c r="A305" s="117"/>
      <c r="B305" s="117"/>
      <c r="C305" s="74"/>
      <c r="D305" s="74"/>
      <c r="E305" s="117"/>
      <c r="F305" s="117"/>
      <c r="G305" s="74"/>
      <c r="H305" s="117"/>
      <c r="I305" s="117"/>
      <c r="J305" s="117"/>
      <c r="K305" s="117"/>
      <c r="L305" s="117"/>
      <c r="M305" s="117"/>
      <c r="N305" s="117"/>
      <c r="O305" s="117"/>
      <c r="P305" s="118"/>
    </row>
    <row r="306" spans="1:17" hidden="1" x14ac:dyDescent="0.25">
      <c r="A306" s="117"/>
      <c r="B306" s="117"/>
      <c r="C306" s="74"/>
      <c r="D306" s="74"/>
      <c r="E306" s="117"/>
      <c r="F306" s="117"/>
      <c r="G306" s="74"/>
      <c r="H306" s="117"/>
      <c r="I306" s="117"/>
      <c r="J306" s="117"/>
      <c r="K306" s="117"/>
      <c r="L306" s="117"/>
      <c r="M306" s="117"/>
      <c r="N306" s="117"/>
      <c r="O306" s="117"/>
      <c r="P306" s="118"/>
    </row>
    <row r="307" spans="1:17" hidden="1" x14ac:dyDescent="0.25">
      <c r="A307" s="117"/>
      <c r="B307" s="117"/>
      <c r="C307" s="74"/>
      <c r="D307" s="74"/>
      <c r="E307" s="117"/>
      <c r="F307" s="117"/>
      <c r="G307" s="74"/>
      <c r="H307" s="117"/>
      <c r="I307" s="117"/>
      <c r="J307" s="117"/>
      <c r="K307" s="117"/>
      <c r="L307" s="117"/>
      <c r="M307" s="117"/>
      <c r="N307" s="117"/>
      <c r="O307" s="117"/>
      <c r="P307" s="118"/>
    </row>
    <row r="308" spans="1:17" hidden="1" x14ac:dyDescent="0.25">
      <c r="A308" s="117"/>
      <c r="B308" s="117"/>
      <c r="C308" s="74"/>
      <c r="D308" s="74"/>
      <c r="E308" s="117"/>
      <c r="F308" s="117"/>
      <c r="G308" s="74"/>
      <c r="H308" s="117"/>
      <c r="I308" s="117"/>
      <c r="J308" s="117"/>
      <c r="K308" s="117"/>
      <c r="L308" s="117"/>
      <c r="M308" s="117"/>
      <c r="N308" s="117"/>
      <c r="O308" s="117"/>
      <c r="P308" s="118"/>
    </row>
    <row r="309" spans="1:17" hidden="1" x14ac:dyDescent="0.25">
      <c r="A309" s="117"/>
      <c r="B309" s="117"/>
      <c r="C309" s="74"/>
      <c r="D309" s="74"/>
      <c r="E309" s="117"/>
      <c r="F309" s="117"/>
      <c r="G309" s="74"/>
      <c r="H309" s="117"/>
      <c r="I309" s="117"/>
      <c r="J309" s="117"/>
      <c r="K309" s="117"/>
      <c r="L309" s="117"/>
      <c r="M309" s="117"/>
      <c r="N309" s="117"/>
      <c r="O309" s="117"/>
      <c r="P309" s="118"/>
    </row>
    <row r="310" spans="1:17" hidden="1" x14ac:dyDescent="0.25">
      <c r="A310" s="117"/>
      <c r="B310" s="117"/>
      <c r="C310" s="74"/>
      <c r="D310" s="74"/>
      <c r="E310" s="117"/>
      <c r="F310" s="117"/>
      <c r="G310" s="74"/>
      <c r="H310" s="117"/>
      <c r="I310" s="117"/>
      <c r="J310" s="117"/>
      <c r="K310" s="117"/>
      <c r="L310" s="117"/>
      <c r="M310" s="117"/>
      <c r="N310" s="117"/>
      <c r="O310" s="117"/>
      <c r="P310" s="118"/>
    </row>
    <row r="311" spans="1:17" hidden="1" x14ac:dyDescent="0.25">
      <c r="A311" s="117"/>
      <c r="B311" s="117"/>
      <c r="C311" s="74"/>
      <c r="D311" s="74"/>
      <c r="E311" s="117"/>
      <c r="F311" s="117"/>
      <c r="G311" s="74"/>
      <c r="H311" s="117"/>
      <c r="I311" s="117"/>
      <c r="J311" s="117"/>
      <c r="K311" s="117"/>
      <c r="L311" s="117"/>
      <c r="M311" s="117"/>
      <c r="N311" s="117"/>
      <c r="O311" s="117"/>
      <c r="P311" s="118"/>
    </row>
    <row r="312" spans="1:17" ht="4.9000000000000004" customHeight="1" x14ac:dyDescent="0.25">
      <c r="A312" s="117"/>
      <c r="B312" s="117"/>
      <c r="C312" s="74"/>
      <c r="D312" s="74"/>
      <c r="E312" s="117"/>
      <c r="F312" s="117"/>
      <c r="G312" s="74"/>
      <c r="H312" s="117"/>
      <c r="I312" s="117"/>
      <c r="J312" s="117"/>
      <c r="K312" s="117"/>
      <c r="L312" s="117"/>
      <c r="M312" s="117"/>
      <c r="N312" s="117"/>
      <c r="O312" s="117"/>
      <c r="P312" s="118"/>
    </row>
    <row r="313" spans="1:17" hidden="1" x14ac:dyDescent="0.25">
      <c r="A313" s="117"/>
      <c r="B313" s="117"/>
      <c r="C313" s="74"/>
      <c r="D313" s="74"/>
      <c r="E313" s="117"/>
      <c r="F313" s="117"/>
      <c r="G313" s="74"/>
      <c r="H313" s="117"/>
      <c r="I313" s="117"/>
      <c r="J313" s="117"/>
      <c r="K313" s="117"/>
      <c r="L313" s="117"/>
      <c r="M313" s="117"/>
      <c r="N313" s="117"/>
      <c r="O313" s="117"/>
      <c r="P313" s="118"/>
    </row>
    <row r="314" spans="1:17" hidden="1" x14ac:dyDescent="0.25">
      <c r="A314" s="117"/>
      <c r="B314" s="117"/>
      <c r="C314" s="74"/>
      <c r="D314" s="74"/>
      <c r="E314" s="117"/>
      <c r="F314" s="117"/>
      <c r="G314" s="74"/>
      <c r="H314" s="117"/>
      <c r="I314" s="117"/>
      <c r="J314" s="117"/>
      <c r="K314" s="117"/>
      <c r="L314" s="117"/>
      <c r="M314" s="117"/>
      <c r="N314" s="117"/>
      <c r="O314" s="117"/>
      <c r="P314" s="118"/>
    </row>
    <row r="315" spans="1:17" hidden="1" x14ac:dyDescent="0.25">
      <c r="A315" s="117"/>
      <c r="B315" s="117"/>
      <c r="C315" s="74"/>
      <c r="D315" s="74"/>
      <c r="E315" s="117"/>
      <c r="F315" s="117"/>
      <c r="G315" s="74"/>
      <c r="H315" s="117"/>
      <c r="I315" s="117"/>
      <c r="J315" s="117"/>
      <c r="K315" s="117"/>
      <c r="L315" s="117"/>
      <c r="M315" s="117"/>
      <c r="N315" s="117"/>
      <c r="O315" s="117"/>
      <c r="P315" s="118"/>
    </row>
    <row r="316" spans="1:17" hidden="1" x14ac:dyDescent="0.25">
      <c r="A316" s="117"/>
      <c r="B316" s="117"/>
      <c r="C316" s="74"/>
      <c r="D316" s="74"/>
      <c r="E316" s="117"/>
      <c r="F316" s="117"/>
      <c r="G316" s="74"/>
      <c r="H316" s="117"/>
      <c r="I316" s="117"/>
      <c r="J316" s="117"/>
      <c r="K316" s="117"/>
      <c r="L316" s="117"/>
      <c r="M316" s="117"/>
      <c r="N316" s="117"/>
      <c r="O316" s="117"/>
      <c r="P316" s="118"/>
    </row>
    <row r="317" spans="1:17" hidden="1" x14ac:dyDescent="0.25">
      <c r="A317" s="117"/>
      <c r="B317" s="117"/>
      <c r="C317" s="74"/>
      <c r="D317" s="74"/>
      <c r="E317" s="117"/>
      <c r="F317" s="117"/>
      <c r="G317" s="74"/>
      <c r="H317" s="117"/>
      <c r="I317" s="117"/>
      <c r="J317" s="117"/>
      <c r="K317" s="117"/>
      <c r="L317" s="117"/>
      <c r="M317" s="117"/>
      <c r="N317" s="117"/>
      <c r="O317" s="117"/>
      <c r="P317" s="118"/>
    </row>
    <row r="318" spans="1:17" hidden="1" x14ac:dyDescent="0.25">
      <c r="A318" s="117"/>
      <c r="B318" s="117"/>
      <c r="C318" s="74"/>
      <c r="D318" s="74"/>
      <c r="E318" s="117"/>
      <c r="F318" s="117"/>
      <c r="G318" s="74"/>
      <c r="H318" s="117"/>
      <c r="I318" s="117"/>
      <c r="J318" s="117"/>
      <c r="K318" s="117"/>
      <c r="L318" s="117"/>
      <c r="M318" s="117"/>
      <c r="N318" s="117"/>
      <c r="O318" s="117"/>
      <c r="P318" s="118"/>
      <c r="Q318" s="47"/>
    </row>
    <row r="319" spans="1:17" hidden="1" x14ac:dyDescent="0.25">
      <c r="A319" s="117"/>
      <c r="B319" s="117"/>
      <c r="C319" s="74"/>
      <c r="D319" s="74"/>
      <c r="E319" s="117"/>
      <c r="F319" s="117"/>
      <c r="G319" s="74"/>
      <c r="H319" s="117"/>
      <c r="I319" s="117"/>
      <c r="J319" s="117"/>
      <c r="K319" s="117"/>
      <c r="L319" s="117"/>
      <c r="M319" s="117"/>
      <c r="N319" s="117"/>
      <c r="O319" s="117"/>
      <c r="P319" s="118"/>
      <c r="Q319" s="47"/>
    </row>
    <row r="320" spans="1:17" hidden="1" x14ac:dyDescent="0.25">
      <c r="A320" s="117"/>
      <c r="B320" s="117"/>
      <c r="C320" s="74"/>
      <c r="D320" s="74"/>
      <c r="E320" s="117"/>
      <c r="F320" s="117"/>
      <c r="G320" s="74"/>
      <c r="H320" s="117"/>
      <c r="I320" s="117"/>
      <c r="J320" s="117"/>
      <c r="K320" s="117"/>
      <c r="L320" s="117"/>
      <c r="M320" s="117"/>
      <c r="N320" s="117"/>
      <c r="O320" s="117"/>
      <c r="P320" s="118"/>
      <c r="Q320" s="47"/>
    </row>
    <row r="321" spans="1:17" hidden="1" x14ac:dyDescent="0.25">
      <c r="A321" s="117"/>
      <c r="B321" s="117"/>
      <c r="C321" s="74"/>
      <c r="D321" s="74"/>
      <c r="E321" s="117"/>
      <c r="F321" s="117"/>
      <c r="G321" s="74"/>
      <c r="H321" s="117"/>
      <c r="I321" s="117"/>
      <c r="J321" s="117"/>
      <c r="K321" s="117"/>
      <c r="L321" s="117"/>
      <c r="M321" s="117"/>
      <c r="N321" s="117"/>
      <c r="O321" s="117"/>
      <c r="P321" s="118"/>
      <c r="Q321" s="47"/>
    </row>
    <row r="322" spans="1:17" hidden="1" x14ac:dyDescent="0.25">
      <c r="A322" s="117"/>
      <c r="B322" s="117"/>
      <c r="C322" s="74"/>
      <c r="D322" s="74"/>
      <c r="E322" s="117"/>
      <c r="F322" s="117"/>
      <c r="G322" s="74"/>
      <c r="H322" s="117"/>
      <c r="I322" s="117"/>
      <c r="J322" s="117"/>
      <c r="K322" s="117"/>
      <c r="L322" s="117"/>
      <c r="M322" s="117"/>
      <c r="N322" s="117"/>
      <c r="O322" s="117"/>
      <c r="P322" s="118"/>
      <c r="Q322" s="47"/>
    </row>
    <row r="323" spans="1:17" hidden="1" x14ac:dyDescent="0.25">
      <c r="A323" s="117"/>
      <c r="B323" s="117"/>
      <c r="C323" s="74"/>
      <c r="D323" s="74"/>
      <c r="E323" s="117"/>
      <c r="F323" s="117"/>
      <c r="G323" s="74"/>
      <c r="H323" s="117"/>
      <c r="I323" s="117"/>
      <c r="J323" s="117"/>
      <c r="K323" s="117"/>
      <c r="L323" s="117"/>
      <c r="M323" s="117"/>
      <c r="N323" s="117"/>
      <c r="O323" s="117"/>
      <c r="P323" s="118"/>
      <c r="Q323" s="47"/>
    </row>
    <row r="324" spans="1:17" hidden="1" x14ac:dyDescent="0.25">
      <c r="A324" s="117"/>
      <c r="B324" s="117"/>
      <c r="C324" s="74"/>
      <c r="D324" s="74"/>
      <c r="E324" s="117"/>
      <c r="F324" s="117"/>
      <c r="G324" s="74"/>
      <c r="H324" s="117"/>
      <c r="I324" s="117"/>
      <c r="J324" s="117"/>
      <c r="K324" s="117"/>
      <c r="L324" s="117"/>
      <c r="M324" s="117"/>
      <c r="N324" s="117"/>
      <c r="O324" s="117"/>
      <c r="P324" s="118"/>
      <c r="Q324" s="47"/>
    </row>
    <row r="325" spans="1:17" hidden="1" x14ac:dyDescent="0.25">
      <c r="A325" s="117"/>
      <c r="B325" s="117"/>
      <c r="C325" s="74"/>
      <c r="D325" s="74"/>
      <c r="E325" s="117"/>
      <c r="F325" s="117"/>
      <c r="G325" s="74"/>
      <c r="H325" s="117"/>
      <c r="I325" s="117"/>
      <c r="J325" s="117"/>
      <c r="K325" s="117"/>
      <c r="L325" s="117"/>
      <c r="M325" s="117"/>
      <c r="N325" s="117"/>
      <c r="O325" s="117"/>
      <c r="P325" s="118"/>
      <c r="Q325" s="47"/>
    </row>
    <row r="326" spans="1:17" ht="12" hidden="1" customHeight="1" x14ac:dyDescent="0.25">
      <c r="A326" s="117"/>
      <c r="B326" s="117"/>
      <c r="C326" s="74"/>
      <c r="D326" s="74"/>
      <c r="E326" s="117"/>
      <c r="F326" s="117"/>
      <c r="G326" s="74"/>
      <c r="H326" s="117"/>
      <c r="I326" s="117"/>
      <c r="J326" s="117"/>
      <c r="K326" s="117"/>
      <c r="L326" s="117"/>
      <c r="M326" s="117"/>
      <c r="N326" s="117"/>
      <c r="O326" s="117"/>
      <c r="P326" s="118"/>
      <c r="Q326" s="47"/>
    </row>
    <row r="327" spans="1:17" hidden="1" x14ac:dyDescent="0.25">
      <c r="A327" s="117"/>
      <c r="B327" s="117"/>
      <c r="C327" s="74"/>
      <c r="D327" s="74"/>
      <c r="E327" s="117"/>
      <c r="F327" s="117"/>
      <c r="G327" s="74"/>
      <c r="H327" s="117"/>
      <c r="I327" s="117"/>
      <c r="J327" s="117"/>
      <c r="K327" s="117"/>
      <c r="L327" s="117"/>
      <c r="M327" s="117"/>
      <c r="N327" s="117"/>
      <c r="O327" s="117"/>
      <c r="P327" s="118"/>
      <c r="Q327" s="47"/>
    </row>
    <row r="328" spans="1:17" hidden="1" x14ac:dyDescent="0.25">
      <c r="A328" s="117"/>
      <c r="B328" s="117"/>
      <c r="C328" s="74"/>
      <c r="D328" s="74"/>
      <c r="E328" s="117"/>
      <c r="F328" s="117"/>
      <c r="G328" s="74"/>
      <c r="H328" s="117"/>
      <c r="I328" s="117"/>
      <c r="J328" s="117"/>
      <c r="K328" s="117"/>
      <c r="L328" s="117"/>
      <c r="M328" s="117"/>
      <c r="N328" s="117"/>
      <c r="O328" s="117"/>
      <c r="P328" s="118"/>
      <c r="Q328" s="47"/>
    </row>
    <row r="329" spans="1:17" hidden="1" x14ac:dyDescent="0.25">
      <c r="A329" s="117"/>
      <c r="B329" s="117"/>
      <c r="C329" s="74"/>
      <c r="D329" s="74"/>
      <c r="E329" s="117"/>
      <c r="F329" s="117"/>
      <c r="G329" s="74"/>
      <c r="H329" s="117"/>
      <c r="I329" s="117"/>
      <c r="J329" s="117"/>
      <c r="K329" s="117"/>
      <c r="L329" s="117"/>
      <c r="M329" s="117"/>
      <c r="N329" s="117"/>
      <c r="O329" s="117"/>
      <c r="P329" s="118"/>
      <c r="Q329" s="47"/>
    </row>
    <row r="330" spans="1:17" hidden="1" x14ac:dyDescent="0.25">
      <c r="A330" s="117"/>
      <c r="B330" s="117"/>
      <c r="C330" s="74"/>
      <c r="D330" s="74"/>
      <c r="E330" s="117"/>
      <c r="F330" s="117"/>
      <c r="G330" s="74"/>
      <c r="H330" s="117"/>
      <c r="I330" s="117"/>
      <c r="J330" s="117"/>
      <c r="K330" s="117"/>
      <c r="L330" s="117"/>
      <c r="M330" s="117"/>
      <c r="N330" s="117"/>
      <c r="O330" s="117"/>
      <c r="P330" s="118"/>
      <c r="Q330" s="47"/>
    </row>
    <row r="331" spans="1:17" hidden="1" x14ac:dyDescent="0.25">
      <c r="A331" s="117"/>
      <c r="B331" s="117"/>
      <c r="C331" s="74"/>
      <c r="D331" s="74"/>
      <c r="E331" s="117"/>
      <c r="F331" s="117"/>
      <c r="G331" s="74"/>
      <c r="H331" s="117"/>
      <c r="I331" s="117"/>
      <c r="J331" s="117"/>
      <c r="K331" s="117"/>
      <c r="L331" s="117"/>
      <c r="M331" s="117"/>
      <c r="N331" s="117"/>
      <c r="O331" s="117"/>
      <c r="P331" s="118"/>
      <c r="Q331" s="47"/>
    </row>
    <row r="332" spans="1:17" hidden="1" x14ac:dyDescent="0.25">
      <c r="A332" s="117"/>
      <c r="B332" s="117"/>
      <c r="C332" s="74"/>
      <c r="D332" s="74"/>
      <c r="E332" s="117"/>
      <c r="F332" s="117"/>
      <c r="G332" s="74"/>
      <c r="H332" s="117"/>
      <c r="I332" s="117"/>
      <c r="J332" s="117"/>
      <c r="K332" s="117"/>
      <c r="L332" s="117"/>
      <c r="M332" s="117"/>
      <c r="N332" s="117"/>
      <c r="O332" s="117"/>
      <c r="P332" s="118"/>
      <c r="Q332" s="47"/>
    </row>
    <row r="333" spans="1:17" hidden="1" x14ac:dyDescent="0.25">
      <c r="A333" s="117"/>
      <c r="B333" s="117"/>
      <c r="C333" s="74"/>
      <c r="D333" s="74"/>
      <c r="E333" s="117"/>
      <c r="F333" s="117"/>
      <c r="G333" s="74"/>
      <c r="H333" s="117"/>
      <c r="I333" s="117"/>
      <c r="J333" s="117"/>
      <c r="K333" s="117"/>
      <c r="L333" s="117"/>
      <c r="M333" s="117"/>
      <c r="N333" s="117"/>
      <c r="O333" s="117"/>
      <c r="P333" s="118"/>
      <c r="Q333" s="47"/>
    </row>
    <row r="334" spans="1:17" hidden="1" x14ac:dyDescent="0.25">
      <c r="A334" s="117"/>
      <c r="B334" s="117"/>
      <c r="C334" s="74"/>
      <c r="D334" s="74"/>
      <c r="E334" s="117"/>
      <c r="F334" s="117"/>
      <c r="G334" s="74"/>
      <c r="H334" s="117"/>
      <c r="I334" s="117"/>
      <c r="J334" s="117"/>
      <c r="K334" s="117"/>
      <c r="L334" s="117"/>
      <c r="M334" s="117"/>
      <c r="N334" s="117"/>
      <c r="O334" s="117"/>
      <c r="P334" s="118"/>
      <c r="Q334" s="47"/>
    </row>
    <row r="335" spans="1:17" hidden="1" x14ac:dyDescent="0.25">
      <c r="A335" s="117"/>
      <c r="B335" s="117"/>
      <c r="C335" s="74"/>
      <c r="D335" s="74"/>
      <c r="E335" s="117"/>
      <c r="F335" s="117"/>
      <c r="G335" s="74"/>
      <c r="H335" s="117"/>
      <c r="I335" s="117"/>
      <c r="J335" s="117"/>
      <c r="K335" s="117"/>
      <c r="L335" s="117"/>
      <c r="M335" s="117"/>
      <c r="N335" s="117"/>
      <c r="O335" s="117"/>
      <c r="P335" s="118"/>
      <c r="Q335" s="47"/>
    </row>
    <row r="336" spans="1:17" hidden="1" x14ac:dyDescent="0.25">
      <c r="A336" s="117"/>
      <c r="B336" s="117"/>
      <c r="C336" s="74"/>
      <c r="D336" s="74"/>
      <c r="E336" s="117"/>
      <c r="F336" s="117"/>
      <c r="G336" s="74"/>
      <c r="H336" s="117"/>
      <c r="I336" s="117"/>
      <c r="J336" s="117"/>
      <c r="K336" s="117"/>
      <c r="L336" s="117"/>
      <c r="M336" s="117"/>
      <c r="N336" s="117"/>
      <c r="O336" s="117"/>
      <c r="P336" s="118"/>
      <c r="Q336" s="47"/>
    </row>
    <row r="337" spans="1:17" hidden="1" x14ac:dyDescent="0.25">
      <c r="A337" s="117"/>
      <c r="B337" s="117"/>
      <c r="C337" s="74"/>
      <c r="D337" s="74"/>
      <c r="E337" s="117"/>
      <c r="F337" s="117"/>
      <c r="G337" s="74"/>
      <c r="H337" s="117"/>
      <c r="I337" s="117"/>
      <c r="J337" s="117"/>
      <c r="K337" s="117"/>
      <c r="L337" s="117"/>
      <c r="M337" s="117"/>
      <c r="N337" s="117"/>
      <c r="O337" s="117"/>
      <c r="P337" s="118"/>
      <c r="Q337" s="47"/>
    </row>
    <row r="338" spans="1:17" hidden="1" x14ac:dyDescent="0.25">
      <c r="A338" s="117"/>
      <c r="B338" s="117"/>
      <c r="C338" s="74"/>
      <c r="D338" s="74"/>
      <c r="E338" s="117"/>
      <c r="F338" s="117"/>
      <c r="G338" s="74"/>
      <c r="H338" s="117"/>
      <c r="I338" s="117"/>
      <c r="J338" s="117"/>
      <c r="K338" s="117"/>
      <c r="L338" s="117"/>
      <c r="M338" s="117"/>
      <c r="N338" s="117"/>
      <c r="O338" s="117"/>
      <c r="P338" s="118"/>
      <c r="Q338" s="47"/>
    </row>
    <row r="339" spans="1:17" hidden="1" x14ac:dyDescent="0.25">
      <c r="A339" s="112"/>
      <c r="B339" s="117"/>
      <c r="C339" s="74"/>
      <c r="D339" s="74"/>
      <c r="E339" s="117"/>
      <c r="F339" s="117"/>
      <c r="G339" s="74"/>
      <c r="H339" s="117"/>
      <c r="I339" s="117"/>
      <c r="J339" s="117"/>
      <c r="K339" s="117"/>
      <c r="L339" s="117"/>
      <c r="M339" s="117"/>
      <c r="N339" s="117"/>
      <c r="O339" s="117"/>
      <c r="P339" s="117"/>
      <c r="Q339" s="47"/>
    </row>
    <row r="340" spans="1:17" hidden="1" x14ac:dyDescent="0.25">
      <c r="A340" s="112"/>
      <c r="B340" s="117"/>
      <c r="C340" s="74"/>
      <c r="D340" s="74"/>
      <c r="E340" s="117"/>
      <c r="F340" s="117"/>
      <c r="G340" s="74"/>
      <c r="H340" s="117"/>
      <c r="I340" s="117"/>
      <c r="J340" s="117"/>
      <c r="K340" s="117"/>
      <c r="L340" s="117"/>
      <c r="M340" s="117"/>
      <c r="N340" s="117"/>
      <c r="O340" s="117"/>
      <c r="P340" s="117"/>
      <c r="Q340" s="47"/>
    </row>
    <row r="341" spans="1:17" hidden="1" x14ac:dyDescent="0.25">
      <c r="A341" s="112"/>
      <c r="B341" s="117"/>
      <c r="C341" s="74"/>
      <c r="D341" s="74"/>
      <c r="E341" s="117"/>
      <c r="F341" s="117"/>
      <c r="G341" s="74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1:17" hidden="1" x14ac:dyDescent="0.25">
      <c r="A342" s="112"/>
      <c r="B342" s="117"/>
      <c r="C342" s="74"/>
      <c r="D342" s="74"/>
      <c r="E342" s="117"/>
      <c r="F342" s="117"/>
      <c r="G342" s="74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1:17" hidden="1" x14ac:dyDescent="0.25">
      <c r="A343" s="112"/>
      <c r="B343" s="117"/>
      <c r="C343" s="74"/>
      <c r="D343" s="74"/>
      <c r="E343" s="117"/>
      <c r="F343" s="117"/>
      <c r="G343" s="74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1:17" hidden="1" x14ac:dyDescent="0.25">
      <c r="A344" s="112"/>
      <c r="B344" s="117"/>
      <c r="C344" s="74"/>
      <c r="D344" s="74"/>
      <c r="E344" s="117"/>
      <c r="F344" s="117"/>
      <c r="G344" s="74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1:17" hidden="1" x14ac:dyDescent="0.25">
      <c r="A345" s="112"/>
      <c r="B345" s="117"/>
      <c r="C345" s="74"/>
      <c r="D345" s="74"/>
      <c r="E345" s="74"/>
      <c r="F345" s="74"/>
      <c r="G345" s="74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1:17" hidden="1" x14ac:dyDescent="0.25">
      <c r="A346" s="112"/>
      <c r="B346" s="117"/>
      <c r="C346" s="74"/>
      <c r="D346" s="74"/>
      <c r="E346" s="74"/>
      <c r="F346" s="74"/>
      <c r="G346" s="74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1:17" hidden="1" x14ac:dyDescent="0.25">
      <c r="A347" s="112"/>
      <c r="B347" s="117"/>
      <c r="C347" s="74"/>
      <c r="D347" s="74"/>
      <c r="E347" s="74"/>
      <c r="F347" s="74"/>
      <c r="G347" s="74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1:17" hidden="1" x14ac:dyDescent="0.25">
      <c r="A348" s="112"/>
      <c r="B348" s="117"/>
      <c r="C348" s="74"/>
      <c r="D348" s="74"/>
      <c r="E348" s="74"/>
      <c r="F348" s="74"/>
      <c r="G348" s="74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1:17" hidden="1" x14ac:dyDescent="0.25">
      <c r="A349" s="112"/>
      <c r="B349" s="117"/>
      <c r="C349" s="74"/>
      <c r="D349" s="74"/>
      <c r="E349" s="117"/>
      <c r="F349" s="117"/>
      <c r="G349" s="74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1:17" x14ac:dyDescent="0.25">
      <c r="A350" s="200" t="s">
        <v>45</v>
      </c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</row>
    <row r="351" spans="1:17" x14ac:dyDescent="0.25">
      <c r="A351" s="177" t="s">
        <v>46</v>
      </c>
      <c r="B351" s="196" t="s">
        <v>86</v>
      </c>
      <c r="C351" s="184" t="s">
        <v>22</v>
      </c>
      <c r="D351" s="185"/>
      <c r="E351" s="185"/>
      <c r="F351" s="186"/>
      <c r="G351" s="193" t="s">
        <v>27</v>
      </c>
      <c r="H351" s="201" t="s">
        <v>28</v>
      </c>
      <c r="I351" s="202"/>
      <c r="J351" s="202"/>
      <c r="K351" s="202"/>
      <c r="L351" s="202"/>
      <c r="M351" s="202"/>
      <c r="N351" s="202"/>
      <c r="O351" s="202"/>
      <c r="P351" s="203"/>
    </row>
    <row r="352" spans="1:17" x14ac:dyDescent="0.25">
      <c r="A352" s="178"/>
      <c r="B352" s="196"/>
      <c r="C352" s="187"/>
      <c r="D352" s="188"/>
      <c r="E352" s="188"/>
      <c r="F352" s="189"/>
      <c r="G352" s="194"/>
      <c r="H352" s="172" t="s">
        <v>161</v>
      </c>
      <c r="I352" s="172"/>
      <c r="J352" s="172"/>
      <c r="K352" s="172" t="s">
        <v>170</v>
      </c>
      <c r="L352" s="172"/>
      <c r="M352" s="172"/>
      <c r="N352" s="172" t="s">
        <v>180</v>
      </c>
      <c r="O352" s="172"/>
      <c r="P352" s="172"/>
    </row>
    <row r="353" spans="1:16" x14ac:dyDescent="0.25">
      <c r="A353" s="179"/>
      <c r="B353" s="196"/>
      <c r="C353" s="190"/>
      <c r="D353" s="191"/>
      <c r="E353" s="191"/>
      <c r="F353" s="192"/>
      <c r="G353" s="195"/>
      <c r="H353" s="172" t="s">
        <v>29</v>
      </c>
      <c r="I353" s="172"/>
      <c r="J353" s="172"/>
      <c r="K353" s="172" t="s">
        <v>30</v>
      </c>
      <c r="L353" s="172"/>
      <c r="M353" s="172"/>
      <c r="N353" s="172" t="s">
        <v>31</v>
      </c>
      <c r="O353" s="172"/>
      <c r="P353" s="172"/>
    </row>
    <row r="354" spans="1:16" ht="42" x14ac:dyDescent="0.25">
      <c r="A354" s="93"/>
      <c r="B354" s="94"/>
      <c r="C354" s="73" t="s">
        <v>23</v>
      </c>
      <c r="D354" s="73" t="s">
        <v>24</v>
      </c>
      <c r="E354" s="72" t="s">
        <v>25</v>
      </c>
      <c r="F354" s="93" t="s">
        <v>26</v>
      </c>
      <c r="G354" s="95"/>
      <c r="H354" s="94" t="s">
        <v>35</v>
      </c>
      <c r="I354" s="96" t="s">
        <v>36</v>
      </c>
      <c r="J354" s="94" t="s">
        <v>37</v>
      </c>
      <c r="K354" s="94" t="s">
        <v>35</v>
      </c>
      <c r="L354" s="96" t="s">
        <v>36</v>
      </c>
      <c r="M354" s="94" t="s">
        <v>37</v>
      </c>
      <c r="N354" s="94" t="s">
        <v>35</v>
      </c>
      <c r="O354" s="96" t="s">
        <v>36</v>
      </c>
      <c r="P354" s="94" t="s">
        <v>37</v>
      </c>
    </row>
    <row r="355" spans="1:16" ht="10.5" customHeight="1" thickBot="1" x14ac:dyDescent="0.3">
      <c r="A355" s="97">
        <v>1</v>
      </c>
      <c r="B355" s="97">
        <v>2</v>
      </c>
      <c r="C355" s="98">
        <v>3</v>
      </c>
      <c r="D355" s="99">
        <v>4</v>
      </c>
      <c r="E355" s="97">
        <v>5</v>
      </c>
      <c r="F355" s="100">
        <v>6</v>
      </c>
      <c r="G355" s="99">
        <v>7</v>
      </c>
      <c r="H355" s="97">
        <v>8</v>
      </c>
      <c r="I355" s="100">
        <v>9</v>
      </c>
      <c r="J355" s="97">
        <v>10</v>
      </c>
      <c r="K355" s="97">
        <v>11</v>
      </c>
      <c r="L355" s="100">
        <v>12</v>
      </c>
      <c r="M355" s="97">
        <v>13</v>
      </c>
      <c r="N355" s="97">
        <v>14</v>
      </c>
      <c r="O355" s="100">
        <v>15</v>
      </c>
      <c r="P355" s="97">
        <v>16</v>
      </c>
    </row>
    <row r="356" spans="1:16" ht="10.5" customHeight="1" x14ac:dyDescent="0.25">
      <c r="A356" s="101"/>
      <c r="B356" s="102"/>
      <c r="C356" s="103"/>
      <c r="D356" s="104"/>
      <c r="E356" s="105"/>
      <c r="F356" s="105"/>
      <c r="G356" s="104"/>
      <c r="H356" s="105"/>
      <c r="I356" s="105"/>
      <c r="J356" s="105"/>
      <c r="K356" s="105"/>
      <c r="L356" s="105"/>
      <c r="M356" s="105"/>
      <c r="N356" s="105"/>
      <c r="O356" s="105"/>
      <c r="P356" s="106"/>
    </row>
    <row r="357" spans="1:16" ht="10.5" customHeight="1" thickBot="1" x14ac:dyDescent="0.3">
      <c r="A357" s="107"/>
      <c r="B357" s="108"/>
      <c r="C357" s="109"/>
      <c r="D357" s="110"/>
      <c r="E357" s="110"/>
      <c r="F357" s="110"/>
      <c r="G357" s="73"/>
      <c r="H357" s="72"/>
      <c r="I357" s="72"/>
      <c r="J357" s="72"/>
      <c r="K357" s="72"/>
      <c r="L357" s="72"/>
      <c r="M357" s="72"/>
      <c r="N357" s="72"/>
      <c r="O357" s="72"/>
      <c r="P357" s="111"/>
    </row>
    <row r="358" spans="1:16" ht="10.5" customHeight="1" thickBot="1" x14ac:dyDescent="0.3">
      <c r="A358" s="112"/>
      <c r="B358" s="113"/>
      <c r="C358" s="74"/>
      <c r="D358" s="74"/>
      <c r="E358" s="74" t="s">
        <v>39</v>
      </c>
      <c r="F358" s="74"/>
      <c r="G358" s="109"/>
      <c r="H358" s="72"/>
      <c r="I358" s="72" t="s">
        <v>41</v>
      </c>
      <c r="J358" s="72" t="s">
        <v>41</v>
      </c>
      <c r="K358" s="72"/>
      <c r="L358" s="72" t="s">
        <v>41</v>
      </c>
      <c r="M358" s="72" t="s">
        <v>41</v>
      </c>
      <c r="N358" s="72"/>
      <c r="O358" s="72" t="s">
        <v>41</v>
      </c>
      <c r="P358" s="111" t="s">
        <v>41</v>
      </c>
    </row>
    <row r="359" spans="1:16" ht="10.5" customHeight="1" thickBot="1" x14ac:dyDescent="0.3">
      <c r="A359" s="15"/>
      <c r="B359" s="113"/>
      <c r="C359" s="74"/>
      <c r="D359" s="74"/>
      <c r="E359" s="74"/>
      <c r="F359" s="74"/>
      <c r="G359" s="74" t="s">
        <v>40</v>
      </c>
      <c r="H359" s="114">
        <v>0</v>
      </c>
      <c r="I359" s="115" t="s">
        <v>41</v>
      </c>
      <c r="J359" s="115" t="s">
        <v>41</v>
      </c>
      <c r="K359" s="115">
        <v>0</v>
      </c>
      <c r="L359" s="115" t="s">
        <v>41</v>
      </c>
      <c r="M359" s="115" t="s">
        <v>41</v>
      </c>
      <c r="N359" s="115">
        <v>0</v>
      </c>
      <c r="O359" s="115" t="s">
        <v>41</v>
      </c>
      <c r="P359" s="116" t="s">
        <v>41</v>
      </c>
    </row>
    <row r="360" spans="1:16" ht="7.5" customHeight="1" x14ac:dyDescent="0.25">
      <c r="A360" s="15"/>
      <c r="B360" s="113"/>
      <c r="C360" s="74"/>
      <c r="D360" s="74"/>
      <c r="E360" s="117"/>
      <c r="F360" s="117"/>
      <c r="G360" s="74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1:16" ht="11.25" customHeight="1" x14ac:dyDescent="0.25">
      <c r="A361" s="15"/>
      <c r="B361" s="113"/>
      <c r="C361" s="74"/>
      <c r="D361" s="74"/>
      <c r="E361" s="117"/>
      <c r="F361" s="117"/>
      <c r="G361" s="74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1:16" ht="7.15" hidden="1" customHeight="1" x14ac:dyDescent="0.25">
      <c r="A362" s="15"/>
      <c r="B362" s="113"/>
      <c r="C362" s="74"/>
      <c r="D362" s="74"/>
      <c r="E362" s="117"/>
      <c r="F362" s="117"/>
      <c r="G362" s="74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1:16" ht="7.15" hidden="1" customHeight="1" x14ac:dyDescent="0.25">
      <c r="A363" s="15"/>
      <c r="B363" s="113"/>
      <c r="C363" s="74"/>
      <c r="D363" s="74"/>
      <c r="E363" s="117"/>
      <c r="F363" s="117"/>
      <c r="G363" s="74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1:16" ht="34.15" hidden="1" customHeight="1" x14ac:dyDescent="0.25">
      <c r="A364" s="15"/>
      <c r="B364" s="113"/>
      <c r="C364" s="74"/>
      <c r="D364" s="74"/>
      <c r="E364" s="117"/>
      <c r="F364" s="117"/>
      <c r="G364" s="74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1:16" ht="12" customHeight="1" x14ac:dyDescent="0.25">
      <c r="A365" s="170" t="s">
        <v>88</v>
      </c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</row>
    <row r="366" spans="1:16" ht="6.75" customHeight="1" x14ac:dyDescent="0.25">
      <c r="A366" s="15"/>
      <c r="B366" s="113"/>
      <c r="C366" s="74"/>
      <c r="D366" s="74"/>
      <c r="E366" s="117"/>
      <c r="F366" s="117"/>
      <c r="G366" s="74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1:16" x14ac:dyDescent="0.25">
      <c r="A367" s="199" t="s">
        <v>89</v>
      </c>
      <c r="B367" s="199"/>
      <c r="C367" s="199"/>
      <c r="D367" s="199"/>
      <c r="E367" s="199"/>
      <c r="F367" s="204" t="s">
        <v>161</v>
      </c>
      <c r="G367" s="204"/>
      <c r="H367" s="204"/>
      <c r="I367" s="204"/>
      <c r="J367" s="201" t="s">
        <v>170</v>
      </c>
      <c r="K367" s="202"/>
      <c r="L367" s="202"/>
      <c r="M367" s="203"/>
      <c r="N367" s="204" t="s">
        <v>180</v>
      </c>
      <c r="O367" s="204"/>
      <c r="P367" s="204"/>
    </row>
    <row r="368" spans="1:16" ht="10.5" customHeight="1" x14ac:dyDescent="0.25">
      <c r="A368" s="199" t="s">
        <v>91</v>
      </c>
      <c r="B368" s="199"/>
      <c r="C368" s="204" t="s">
        <v>90</v>
      </c>
      <c r="D368" s="204"/>
      <c r="E368" s="204"/>
      <c r="F368" s="204" t="s">
        <v>29</v>
      </c>
      <c r="G368" s="204"/>
      <c r="H368" s="204"/>
      <c r="I368" s="204"/>
      <c r="J368" s="201" t="s">
        <v>30</v>
      </c>
      <c r="K368" s="202"/>
      <c r="L368" s="202"/>
      <c r="M368" s="203"/>
      <c r="N368" s="205" t="s">
        <v>31</v>
      </c>
      <c r="O368" s="206"/>
      <c r="P368" s="207"/>
    </row>
    <row r="369" spans="1:16" ht="10.5" customHeight="1" thickBot="1" x14ac:dyDescent="0.3">
      <c r="A369" s="208">
        <v>1</v>
      </c>
      <c r="B369" s="209"/>
      <c r="C369" s="210">
        <v>2</v>
      </c>
      <c r="D369" s="211"/>
      <c r="E369" s="212"/>
      <c r="F369" s="210">
        <v>3</v>
      </c>
      <c r="G369" s="211"/>
      <c r="H369" s="211"/>
      <c r="I369" s="212"/>
      <c r="J369" s="210">
        <v>4</v>
      </c>
      <c r="K369" s="211"/>
      <c r="L369" s="211"/>
      <c r="M369" s="212"/>
      <c r="N369" s="210">
        <v>5</v>
      </c>
      <c r="O369" s="211"/>
      <c r="P369" s="212"/>
    </row>
    <row r="370" spans="1:16" ht="10.5" customHeight="1" x14ac:dyDescent="0.25">
      <c r="A370" s="226"/>
      <c r="B370" s="227"/>
      <c r="C370" s="216"/>
      <c r="D370" s="217"/>
      <c r="E370" s="223"/>
      <c r="F370" s="216"/>
      <c r="G370" s="217"/>
      <c r="H370" s="217"/>
      <c r="I370" s="223"/>
      <c r="J370" s="216"/>
      <c r="K370" s="217"/>
      <c r="L370" s="217"/>
      <c r="M370" s="223"/>
      <c r="N370" s="216"/>
      <c r="O370" s="217"/>
      <c r="P370" s="218"/>
    </row>
    <row r="371" spans="1:16" ht="15.75" customHeight="1" x14ac:dyDescent="0.25">
      <c r="A371" s="224"/>
      <c r="B371" s="225"/>
      <c r="C371" s="201"/>
      <c r="D371" s="202"/>
      <c r="E371" s="203"/>
      <c r="F371" s="201"/>
      <c r="G371" s="202"/>
      <c r="H371" s="202"/>
      <c r="I371" s="203"/>
      <c r="J371" s="201"/>
      <c r="K371" s="202"/>
      <c r="L371" s="202"/>
      <c r="M371" s="203"/>
      <c r="N371" s="201"/>
      <c r="O371" s="202"/>
      <c r="P371" s="219"/>
    </row>
    <row r="372" spans="1:16" ht="19.5" customHeight="1" thickBot="1" x14ac:dyDescent="0.3">
      <c r="A372" s="221"/>
      <c r="B372" s="222"/>
      <c r="C372" s="213"/>
      <c r="D372" s="214"/>
      <c r="E372" s="215"/>
      <c r="F372" s="213"/>
      <c r="G372" s="214"/>
      <c r="H372" s="214"/>
      <c r="I372" s="215"/>
      <c r="J372" s="213"/>
      <c r="K372" s="214"/>
      <c r="L372" s="214"/>
      <c r="M372" s="215"/>
      <c r="N372" s="213"/>
      <c r="O372" s="214"/>
      <c r="P372" s="220"/>
    </row>
    <row r="373" spans="1:16" ht="18" customHeight="1" x14ac:dyDescent="0.25">
      <c r="A373" s="112"/>
      <c r="B373" s="117"/>
      <c r="C373" s="74"/>
      <c r="D373" s="74"/>
      <c r="E373" s="117"/>
      <c r="F373" s="117"/>
      <c r="G373" s="74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1:16" ht="10.7" customHeight="1" x14ac:dyDescent="0.25">
      <c r="A374" s="15" t="s">
        <v>92</v>
      </c>
      <c r="B374" s="113"/>
      <c r="C374" s="74"/>
      <c r="D374" s="206" t="s">
        <v>111</v>
      </c>
      <c r="E374" s="206"/>
      <c r="F374" s="206"/>
      <c r="G374" s="206"/>
      <c r="H374" s="117"/>
      <c r="I374" s="90"/>
      <c r="J374" s="90"/>
      <c r="K374" s="90"/>
      <c r="L374" s="117"/>
      <c r="M374" s="206" t="s">
        <v>143</v>
      </c>
      <c r="N374" s="206"/>
      <c r="O374" s="206"/>
      <c r="P374" s="206"/>
    </row>
    <row r="375" spans="1:16" ht="10.7" customHeight="1" x14ac:dyDescent="0.25">
      <c r="A375" s="15" t="s">
        <v>93</v>
      </c>
      <c r="B375" s="113"/>
      <c r="C375" s="74"/>
      <c r="D375" s="211" t="s">
        <v>149</v>
      </c>
      <c r="E375" s="211"/>
      <c r="F375" s="211"/>
      <c r="G375" s="211"/>
      <c r="H375" s="117"/>
      <c r="I375" s="211" t="s">
        <v>3</v>
      </c>
      <c r="J375" s="211"/>
      <c r="K375" s="211"/>
      <c r="L375" s="117"/>
      <c r="M375" s="211" t="s">
        <v>95</v>
      </c>
      <c r="N375" s="211"/>
      <c r="O375" s="211"/>
      <c r="P375" s="211"/>
    </row>
    <row r="376" spans="1:16" ht="10.7" customHeight="1" x14ac:dyDescent="0.25">
      <c r="A376" s="15"/>
      <c r="B376" s="113"/>
      <c r="C376" s="74"/>
      <c r="D376" s="74"/>
      <c r="E376" s="117"/>
      <c r="F376" s="117"/>
      <c r="G376" s="74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1:16" ht="10.7" customHeight="1" x14ac:dyDescent="0.25">
      <c r="A377" s="15" t="s">
        <v>96</v>
      </c>
      <c r="B377" s="113"/>
      <c r="C377" s="74"/>
      <c r="D377" s="206" t="s">
        <v>97</v>
      </c>
      <c r="E377" s="206"/>
      <c r="F377" s="206"/>
      <c r="G377" s="206"/>
      <c r="H377" s="117"/>
      <c r="I377" s="206"/>
      <c r="J377" s="206"/>
      <c r="K377" s="206"/>
      <c r="L377" s="117"/>
      <c r="M377" s="206" t="s">
        <v>98</v>
      </c>
      <c r="N377" s="206"/>
      <c r="O377" s="206"/>
      <c r="P377" s="206"/>
    </row>
    <row r="378" spans="1:16" ht="10.7" customHeight="1" x14ac:dyDescent="0.25">
      <c r="A378" s="15"/>
      <c r="B378" s="113"/>
      <c r="C378" s="74"/>
      <c r="D378" s="211" t="s">
        <v>149</v>
      </c>
      <c r="E378" s="211"/>
      <c r="F378" s="211"/>
      <c r="G378" s="211"/>
      <c r="H378" s="117"/>
      <c r="I378" s="211" t="s">
        <v>3</v>
      </c>
      <c r="J378" s="211"/>
      <c r="K378" s="211"/>
      <c r="L378" s="117"/>
      <c r="M378" s="228" t="s">
        <v>95</v>
      </c>
      <c r="N378" s="228"/>
      <c r="O378" s="228"/>
      <c r="P378" s="228"/>
    </row>
    <row r="379" spans="1:16" ht="10.7" customHeight="1" x14ac:dyDescent="0.25">
      <c r="A379" s="15" t="str">
        <f>смета!I11</f>
        <v>"09" января 2025 год</v>
      </c>
      <c r="B379" s="113"/>
      <c r="C379" s="119"/>
      <c r="D379" s="119"/>
      <c r="E379" s="113"/>
      <c r="F379" s="113"/>
      <c r="G379" s="119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1:16" ht="10.7" customHeight="1" x14ac:dyDescent="0.25">
      <c r="A380" s="15"/>
      <c r="B380" s="113"/>
      <c r="C380" s="119"/>
      <c r="D380" s="119"/>
      <c r="E380" s="113"/>
      <c r="F380" s="113"/>
      <c r="G380" s="119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1:16" ht="19.5" customHeight="1" x14ac:dyDescent="0.25">
      <c r="A381" s="15"/>
      <c r="B381" s="113"/>
      <c r="C381" s="74"/>
      <c r="D381" s="74"/>
      <c r="E381" s="117"/>
      <c r="F381" s="117"/>
      <c r="G381" s="74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1:16" ht="10.7" customHeight="1" x14ac:dyDescent="0.25">
      <c r="A382" s="15" t="s">
        <v>100</v>
      </c>
      <c r="B382" s="113"/>
      <c r="C382" s="74"/>
      <c r="D382" s="74"/>
      <c r="E382" s="117"/>
      <c r="F382" s="117"/>
      <c r="G382" s="74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1:16" ht="10.5" customHeight="1" x14ac:dyDescent="0.25">
      <c r="A383" s="166" t="s">
        <v>101</v>
      </c>
      <c r="B383" s="166"/>
      <c r="C383" s="166"/>
      <c r="D383" s="166"/>
      <c r="E383" s="166"/>
      <c r="F383" s="117"/>
      <c r="G383" s="74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pans="1:16" ht="10.5" customHeight="1" x14ac:dyDescent="0.25">
      <c r="A384" s="15" t="s">
        <v>150</v>
      </c>
      <c r="B384" s="113"/>
      <c r="C384" s="74"/>
      <c r="D384" s="74"/>
      <c r="E384" s="117"/>
      <c r="F384" s="117"/>
      <c r="G384" s="74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pans="1:16" ht="23.25" customHeight="1" x14ac:dyDescent="0.25">
      <c r="A385" s="180" t="s">
        <v>14</v>
      </c>
      <c r="B385" s="180"/>
      <c r="C385" s="180"/>
      <c r="D385" s="180"/>
      <c r="E385" s="180"/>
      <c r="F385" s="117"/>
      <c r="G385" s="74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pans="1:16" ht="10.7" customHeight="1" x14ac:dyDescent="0.25">
      <c r="A386" s="15" t="s">
        <v>151</v>
      </c>
      <c r="B386" s="113"/>
      <c r="C386" s="74"/>
      <c r="D386" s="74"/>
      <c r="E386" s="117"/>
      <c r="F386" s="117"/>
      <c r="G386" s="74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1:16" ht="10.7" customHeight="1" x14ac:dyDescent="0.25">
      <c r="A387" s="88"/>
      <c r="B387" s="113"/>
      <c r="C387" s="206" t="s">
        <v>108</v>
      </c>
      <c r="D387" s="206"/>
      <c r="E387" s="206"/>
      <c r="F387" s="117"/>
      <c r="G387" s="74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pans="1:16" ht="10.7" customHeight="1" x14ac:dyDescent="0.25">
      <c r="A388" s="89" t="s">
        <v>3</v>
      </c>
      <c r="B388" s="113"/>
      <c r="C388" s="74" t="s">
        <v>104</v>
      </c>
      <c r="D388" s="74"/>
      <c r="E388" s="117"/>
      <c r="F388" s="117"/>
      <c r="G388" s="74"/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pans="1:16" ht="10.7" customHeight="1" x14ac:dyDescent="0.25">
      <c r="A389" s="15" t="str">
        <f>A379</f>
        <v>"09" января 2025 год</v>
      </c>
      <c r="B389" s="113"/>
      <c r="C389" s="74"/>
      <c r="D389" s="74"/>
      <c r="E389" s="117"/>
      <c r="F389" s="117"/>
      <c r="G389" s="74"/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pans="1:16" x14ac:dyDescent="0.25">
      <c r="A390" s="15"/>
      <c r="B390" s="113"/>
      <c r="C390" s="74"/>
      <c r="D390" s="74"/>
      <c r="E390" s="117"/>
      <c r="F390" s="117"/>
      <c r="G390" s="74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1:16" x14ac:dyDescent="0.25">
      <c r="A391" s="15"/>
      <c r="B391" s="113"/>
      <c r="C391" s="74"/>
      <c r="D391" s="74"/>
      <c r="E391" s="117"/>
      <c r="F391" s="117"/>
      <c r="G391" s="74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pans="1:16" x14ac:dyDescent="0.25">
      <c r="A392" s="51"/>
      <c r="B392" s="113"/>
      <c r="C392" s="74"/>
      <c r="D392" s="74"/>
      <c r="E392" s="117"/>
      <c r="F392" s="117"/>
      <c r="G392" s="74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pans="1:16" x14ac:dyDescent="0.25">
      <c r="A393" s="51"/>
      <c r="B393" s="113"/>
      <c r="C393" s="74"/>
      <c r="D393" s="74"/>
      <c r="E393" s="117"/>
      <c r="F393" s="117"/>
      <c r="G393" s="74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1:16" x14ac:dyDescent="0.25">
      <c r="A394" s="51"/>
      <c r="B394" s="113"/>
      <c r="C394" s="74"/>
      <c r="D394" s="74"/>
      <c r="E394" s="117"/>
      <c r="F394" s="117"/>
      <c r="G394" s="74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pans="1:16" x14ac:dyDescent="0.25">
      <c r="C395" s="60"/>
      <c r="D395" s="60"/>
      <c r="E395" s="66"/>
      <c r="F395" s="66"/>
      <c r="G395" s="60"/>
      <c r="H395" s="66"/>
      <c r="I395" s="66"/>
      <c r="J395" s="66"/>
      <c r="K395" s="66"/>
      <c r="L395" s="66"/>
      <c r="M395" s="66"/>
      <c r="N395" s="66"/>
      <c r="O395" s="84"/>
      <c r="P395" s="84"/>
    </row>
    <row r="396" spans="1:16" x14ac:dyDescent="0.25">
      <c r="C396" s="60"/>
      <c r="D396" s="60"/>
      <c r="E396" s="66"/>
      <c r="F396" s="66"/>
      <c r="G396" s="60"/>
      <c r="H396" s="66"/>
      <c r="I396" s="66"/>
      <c r="J396" s="66"/>
      <c r="K396" s="66"/>
      <c r="L396" s="66"/>
      <c r="M396" s="66"/>
      <c r="N396" s="66"/>
      <c r="O396" s="84"/>
      <c r="P396" s="84"/>
    </row>
    <row r="397" spans="1:16" x14ac:dyDescent="0.25">
      <c r="C397" s="60"/>
      <c r="D397" s="60"/>
      <c r="E397" s="66"/>
      <c r="F397" s="66"/>
      <c r="G397" s="60"/>
      <c r="H397" s="66"/>
      <c r="I397" s="66"/>
      <c r="J397" s="66"/>
      <c r="K397" s="66"/>
      <c r="L397" s="66"/>
      <c r="M397" s="66"/>
      <c r="N397" s="66"/>
      <c r="O397" s="84"/>
      <c r="P397" s="84"/>
    </row>
    <row r="398" spans="1:16" x14ac:dyDescent="0.25">
      <c r="C398" s="60"/>
      <c r="D398" s="60"/>
      <c r="E398" s="66"/>
      <c r="F398" s="66"/>
      <c r="G398" s="60"/>
      <c r="H398" s="66"/>
      <c r="I398" s="66"/>
      <c r="J398" s="66"/>
      <c r="K398" s="66"/>
      <c r="L398" s="66"/>
      <c r="M398" s="66"/>
      <c r="N398" s="66"/>
      <c r="O398" s="84"/>
      <c r="P398" s="84"/>
    </row>
    <row r="399" spans="1:16" x14ac:dyDescent="0.25">
      <c r="C399" s="60"/>
      <c r="D399" s="60"/>
      <c r="E399" s="66"/>
      <c r="F399" s="66"/>
      <c r="G399" s="60"/>
      <c r="H399" s="66"/>
      <c r="I399" s="66"/>
      <c r="J399" s="66"/>
      <c r="K399" s="66"/>
      <c r="L399" s="66"/>
      <c r="M399" s="66"/>
      <c r="N399" s="66"/>
      <c r="O399" s="84"/>
      <c r="P399" s="84"/>
    </row>
    <row r="400" spans="1:16" x14ac:dyDescent="0.25">
      <c r="C400" s="60"/>
      <c r="D400" s="60"/>
      <c r="E400" s="66"/>
      <c r="F400" s="66"/>
      <c r="G400" s="60"/>
      <c r="H400" s="66"/>
      <c r="I400" s="66"/>
      <c r="J400" s="66"/>
      <c r="K400" s="66"/>
      <c r="L400" s="66"/>
      <c r="M400" s="66"/>
      <c r="N400" s="66"/>
      <c r="O400" s="84"/>
      <c r="P400" s="84"/>
    </row>
    <row r="401" spans="3:16" x14ac:dyDescent="0.25">
      <c r="C401" s="60"/>
      <c r="D401" s="60"/>
      <c r="E401" s="66"/>
      <c r="F401" s="66"/>
      <c r="G401" s="60"/>
      <c r="H401" s="66"/>
      <c r="I401" s="66"/>
      <c r="J401" s="66"/>
      <c r="K401" s="66"/>
      <c r="L401" s="66"/>
      <c r="M401" s="66"/>
      <c r="N401" s="66"/>
      <c r="O401" s="84"/>
      <c r="P401" s="84"/>
    </row>
    <row r="402" spans="3:16" x14ac:dyDescent="0.25">
      <c r="C402" s="60"/>
      <c r="D402" s="60"/>
      <c r="E402" s="66"/>
      <c r="F402" s="66"/>
      <c r="G402" s="60"/>
      <c r="H402" s="66"/>
      <c r="I402" s="66"/>
      <c r="J402" s="66"/>
      <c r="K402" s="66"/>
      <c r="L402" s="66"/>
      <c r="M402" s="66"/>
      <c r="N402" s="66"/>
      <c r="O402" s="84"/>
      <c r="P402" s="84"/>
    </row>
    <row r="403" spans="3:16" x14ac:dyDescent="0.25">
      <c r="C403" s="60"/>
      <c r="D403" s="60"/>
      <c r="E403" s="66"/>
      <c r="F403" s="66"/>
      <c r="G403" s="60"/>
      <c r="H403" s="66"/>
      <c r="I403" s="66"/>
      <c r="J403" s="66"/>
      <c r="K403" s="66"/>
      <c r="L403" s="66"/>
      <c r="M403" s="66"/>
      <c r="N403" s="66"/>
      <c r="O403" s="84"/>
      <c r="P403" s="84"/>
    </row>
    <row r="404" spans="3:16" x14ac:dyDescent="0.25">
      <c r="C404" s="60"/>
      <c r="D404" s="60"/>
      <c r="E404" s="66"/>
      <c r="F404" s="66"/>
      <c r="G404" s="60"/>
      <c r="H404" s="66"/>
      <c r="I404" s="66"/>
      <c r="J404" s="66"/>
      <c r="K404" s="66"/>
      <c r="L404" s="66"/>
      <c r="M404" s="66"/>
      <c r="N404" s="66"/>
      <c r="O404" s="84"/>
      <c r="P404" s="84"/>
    </row>
    <row r="405" spans="3:16" x14ac:dyDescent="0.25">
      <c r="C405" s="60"/>
      <c r="D405" s="60"/>
      <c r="E405" s="66"/>
      <c r="F405" s="66"/>
      <c r="G405" s="60"/>
      <c r="H405" s="66"/>
      <c r="I405" s="66"/>
      <c r="J405" s="66"/>
      <c r="K405" s="66"/>
      <c r="L405" s="66"/>
      <c r="M405" s="66"/>
      <c r="N405" s="66"/>
      <c r="O405" s="84"/>
      <c r="P405" s="84"/>
    </row>
    <row r="406" spans="3:16" x14ac:dyDescent="0.25">
      <c r="C406" s="60"/>
      <c r="D406" s="60"/>
      <c r="E406" s="66"/>
      <c r="F406" s="66"/>
      <c r="G406" s="60"/>
      <c r="H406" s="66"/>
      <c r="I406" s="66"/>
      <c r="J406" s="66"/>
      <c r="K406" s="66"/>
      <c r="L406" s="66"/>
      <c r="M406" s="66"/>
      <c r="N406" s="66"/>
      <c r="O406" s="84"/>
      <c r="P406" s="84"/>
    </row>
    <row r="407" spans="3:16" x14ac:dyDescent="0.25">
      <c r="C407" s="60"/>
      <c r="D407" s="60"/>
      <c r="E407" s="66"/>
      <c r="F407" s="66"/>
      <c r="G407" s="60"/>
      <c r="H407" s="66"/>
      <c r="I407" s="66"/>
      <c r="J407" s="66"/>
      <c r="K407" s="66"/>
      <c r="L407" s="66"/>
      <c r="M407" s="66"/>
      <c r="N407" s="66"/>
      <c r="O407" s="84"/>
      <c r="P407" s="84"/>
    </row>
    <row r="408" spans="3:16" x14ac:dyDescent="0.25">
      <c r="C408" s="60"/>
      <c r="D408" s="60"/>
      <c r="E408" s="66"/>
      <c r="F408" s="66"/>
      <c r="G408" s="60"/>
      <c r="H408" s="66"/>
      <c r="I408" s="66"/>
      <c r="J408" s="66"/>
      <c r="K408" s="66"/>
      <c r="L408" s="66"/>
      <c r="M408" s="66"/>
      <c r="N408" s="66"/>
      <c r="O408" s="84"/>
      <c r="P408" s="84"/>
    </row>
    <row r="409" spans="3:16" x14ac:dyDescent="0.25">
      <c r="C409" s="60"/>
      <c r="D409" s="60"/>
      <c r="E409" s="66"/>
      <c r="F409" s="66"/>
      <c r="G409" s="60"/>
      <c r="H409" s="66"/>
      <c r="I409" s="66"/>
      <c r="J409" s="66"/>
      <c r="K409" s="66"/>
      <c r="L409" s="66"/>
      <c r="M409" s="66"/>
      <c r="N409" s="66"/>
      <c r="O409" s="84"/>
      <c r="P409" s="84"/>
    </row>
    <row r="410" spans="3:16" x14ac:dyDescent="0.25">
      <c r="C410" s="60"/>
      <c r="D410" s="60"/>
      <c r="E410" s="66"/>
      <c r="F410" s="66"/>
      <c r="G410" s="60"/>
      <c r="H410" s="66"/>
      <c r="I410" s="66"/>
      <c r="J410" s="66"/>
      <c r="K410" s="66"/>
      <c r="L410" s="66"/>
      <c r="M410" s="66"/>
      <c r="N410" s="66"/>
      <c r="O410" s="84"/>
      <c r="P410" s="84"/>
    </row>
    <row r="411" spans="3:16" x14ac:dyDescent="0.25">
      <c r="C411" s="60"/>
      <c r="D411" s="60"/>
      <c r="E411" s="66"/>
      <c r="F411" s="66"/>
      <c r="G411" s="60"/>
      <c r="H411" s="66"/>
      <c r="I411" s="66"/>
      <c r="J411" s="66"/>
      <c r="K411" s="66"/>
      <c r="L411" s="66"/>
      <c r="M411" s="66"/>
      <c r="N411" s="66"/>
      <c r="O411" s="84"/>
      <c r="P411" s="84"/>
    </row>
    <row r="412" spans="3:16" x14ac:dyDescent="0.25">
      <c r="C412" s="60"/>
      <c r="D412" s="60"/>
      <c r="E412" s="66"/>
      <c r="F412" s="66"/>
      <c r="G412" s="60"/>
      <c r="H412" s="66"/>
      <c r="I412" s="66"/>
      <c r="J412" s="66"/>
      <c r="K412" s="66"/>
      <c r="L412" s="66"/>
      <c r="M412" s="66"/>
      <c r="N412" s="66"/>
      <c r="O412" s="84"/>
      <c r="P412" s="84"/>
    </row>
    <row r="413" spans="3:16" x14ac:dyDescent="0.25">
      <c r="C413" s="60"/>
      <c r="D413" s="60"/>
      <c r="E413" s="66"/>
      <c r="F413" s="66"/>
      <c r="G413" s="60"/>
      <c r="H413" s="66"/>
      <c r="I413" s="66"/>
      <c r="J413" s="66"/>
      <c r="K413" s="66"/>
      <c r="L413" s="66"/>
      <c r="M413" s="66"/>
      <c r="N413" s="66"/>
      <c r="O413" s="84"/>
      <c r="P413" s="84"/>
    </row>
    <row r="414" spans="3:16" x14ac:dyDescent="0.25">
      <c r="C414" s="60"/>
      <c r="D414" s="60"/>
      <c r="E414" s="66"/>
      <c r="F414" s="66"/>
      <c r="G414" s="60"/>
      <c r="H414" s="66"/>
      <c r="I414" s="66"/>
      <c r="J414" s="66"/>
      <c r="K414" s="66"/>
      <c r="L414" s="66"/>
      <c r="M414" s="66"/>
      <c r="N414" s="66"/>
      <c r="O414" s="84"/>
      <c r="P414" s="84"/>
    </row>
    <row r="415" spans="3:16" x14ac:dyDescent="0.25">
      <c r="C415" s="60"/>
      <c r="D415" s="60"/>
      <c r="E415" s="66"/>
      <c r="F415" s="66"/>
      <c r="G415" s="60"/>
      <c r="H415" s="66"/>
      <c r="I415" s="66"/>
      <c r="J415" s="66"/>
      <c r="K415" s="66"/>
      <c r="L415" s="66"/>
      <c r="M415" s="66"/>
      <c r="N415" s="66"/>
      <c r="O415" s="84"/>
      <c r="P415" s="84"/>
    </row>
    <row r="416" spans="3:16" x14ac:dyDescent="0.25">
      <c r="C416" s="60"/>
      <c r="D416" s="60"/>
      <c r="E416" s="66"/>
      <c r="F416" s="66"/>
      <c r="G416" s="60"/>
      <c r="H416" s="66"/>
      <c r="I416" s="66"/>
      <c r="J416" s="66"/>
      <c r="K416" s="66"/>
      <c r="L416" s="66"/>
      <c r="M416" s="66"/>
      <c r="N416" s="66"/>
      <c r="O416" s="84"/>
      <c r="P416" s="84"/>
    </row>
    <row r="477" spans="3:16" x14ac:dyDescent="0.25">
      <c r="C477" s="60"/>
      <c r="D477" s="60"/>
      <c r="E477" s="66"/>
      <c r="F477" s="66"/>
      <c r="G477" s="60"/>
      <c r="H477" s="66"/>
      <c r="I477" s="66"/>
      <c r="J477" s="66"/>
      <c r="K477" s="66"/>
      <c r="L477" s="66"/>
      <c r="M477" s="66"/>
      <c r="N477" s="66"/>
      <c r="O477" s="84"/>
      <c r="P477" s="84"/>
    </row>
    <row r="478" spans="3:16" x14ac:dyDescent="0.25">
      <c r="C478" s="60"/>
      <c r="D478" s="60"/>
      <c r="E478" s="66"/>
      <c r="F478" s="66"/>
      <c r="G478" s="60"/>
      <c r="H478" s="66"/>
      <c r="I478" s="66"/>
      <c r="J478" s="66"/>
      <c r="K478" s="66"/>
      <c r="L478" s="66"/>
      <c r="M478" s="66"/>
      <c r="N478" s="66"/>
      <c r="O478" s="84"/>
      <c r="P478" s="84"/>
    </row>
    <row r="479" spans="3:16" x14ac:dyDescent="0.25">
      <c r="C479" s="60"/>
      <c r="D479" s="60"/>
      <c r="E479" s="66"/>
      <c r="F479" s="66"/>
      <c r="G479" s="60"/>
      <c r="H479" s="66"/>
      <c r="I479" s="66"/>
      <c r="J479" s="66"/>
      <c r="K479" s="66"/>
      <c r="L479" s="66"/>
      <c r="M479" s="66"/>
      <c r="N479" s="66"/>
      <c r="O479" s="84"/>
      <c r="P479" s="84"/>
    </row>
    <row r="480" spans="3:16" x14ac:dyDescent="0.25">
      <c r="C480" s="60"/>
      <c r="D480" s="60"/>
      <c r="E480" s="66"/>
      <c r="F480" s="66"/>
      <c r="G480" s="60"/>
      <c r="H480" s="66"/>
      <c r="I480" s="66"/>
      <c r="J480" s="66"/>
      <c r="K480" s="66"/>
      <c r="L480" s="66"/>
      <c r="M480" s="66"/>
      <c r="N480" s="66"/>
      <c r="O480" s="84"/>
      <c r="P480" s="84"/>
    </row>
    <row r="481" spans="3:16" x14ac:dyDescent="0.25">
      <c r="C481" s="60"/>
      <c r="D481" s="60"/>
      <c r="E481" s="66"/>
      <c r="F481" s="66"/>
      <c r="G481" s="60"/>
      <c r="H481" s="66"/>
      <c r="I481" s="66"/>
      <c r="J481" s="66"/>
      <c r="K481" s="66"/>
      <c r="L481" s="66"/>
      <c r="M481" s="66"/>
      <c r="N481" s="66"/>
      <c r="O481" s="84"/>
      <c r="P481" s="84"/>
    </row>
    <row r="482" spans="3:16" x14ac:dyDescent="0.25">
      <c r="C482" s="60"/>
      <c r="D482" s="60"/>
      <c r="E482" s="66"/>
      <c r="F482" s="66"/>
      <c r="G482" s="60"/>
      <c r="H482" s="66"/>
      <c r="I482" s="66"/>
      <c r="J482" s="66"/>
      <c r="K482" s="66"/>
      <c r="L482" s="66"/>
      <c r="M482" s="66"/>
      <c r="N482" s="66"/>
      <c r="O482" s="84"/>
      <c r="P482" s="84"/>
    </row>
    <row r="483" spans="3:16" x14ac:dyDescent="0.25">
      <c r="C483" s="60"/>
      <c r="D483" s="60"/>
      <c r="E483" s="66"/>
      <c r="F483" s="66"/>
      <c r="G483" s="60"/>
      <c r="H483" s="66"/>
      <c r="I483" s="66"/>
      <c r="J483" s="66"/>
      <c r="K483" s="66"/>
      <c r="L483" s="66"/>
      <c r="M483" s="66"/>
      <c r="N483" s="66"/>
      <c r="O483" s="84"/>
      <c r="P483" s="84"/>
    </row>
    <row r="484" spans="3:16" x14ac:dyDescent="0.25">
      <c r="C484" s="60"/>
      <c r="D484" s="60"/>
      <c r="E484" s="66"/>
      <c r="F484" s="66"/>
      <c r="G484" s="60"/>
      <c r="H484" s="66"/>
      <c r="I484" s="66"/>
      <c r="J484" s="66"/>
      <c r="K484" s="66"/>
      <c r="L484" s="66"/>
      <c r="M484" s="66"/>
      <c r="N484" s="66"/>
      <c r="O484" s="84"/>
      <c r="P484" s="84"/>
    </row>
    <row r="485" spans="3:16" x14ac:dyDescent="0.25">
      <c r="C485" s="60"/>
      <c r="D485" s="60"/>
      <c r="E485" s="66"/>
      <c r="F485" s="66"/>
      <c r="G485" s="60"/>
      <c r="H485" s="66"/>
      <c r="I485" s="66"/>
      <c r="J485" s="66"/>
      <c r="K485" s="66"/>
      <c r="L485" s="66"/>
      <c r="M485" s="66"/>
      <c r="N485" s="66"/>
      <c r="O485" s="84"/>
      <c r="P485" s="84"/>
    </row>
    <row r="486" spans="3:16" x14ac:dyDescent="0.25">
      <c r="C486" s="60"/>
      <c r="D486" s="60"/>
      <c r="E486" s="66"/>
      <c r="F486" s="66"/>
      <c r="G486" s="60"/>
      <c r="H486" s="66"/>
      <c r="I486" s="66"/>
      <c r="J486" s="66"/>
      <c r="K486" s="66"/>
      <c r="L486" s="66"/>
      <c r="M486" s="66"/>
      <c r="N486" s="66"/>
      <c r="O486" s="84"/>
      <c r="P486" s="84"/>
    </row>
    <row r="487" spans="3:16" x14ac:dyDescent="0.25">
      <c r="C487" s="60"/>
      <c r="D487" s="60"/>
      <c r="E487" s="66"/>
      <c r="F487" s="66"/>
      <c r="G487" s="60"/>
      <c r="H487" s="66"/>
      <c r="I487" s="66"/>
      <c r="J487" s="66"/>
      <c r="K487" s="66"/>
      <c r="L487" s="66"/>
      <c r="M487" s="66"/>
      <c r="N487" s="66"/>
      <c r="O487" s="84"/>
      <c r="P487" s="84"/>
    </row>
    <row r="488" spans="3:16" x14ac:dyDescent="0.25">
      <c r="C488" s="60"/>
      <c r="D488" s="60"/>
      <c r="E488" s="66"/>
      <c r="F488" s="66"/>
      <c r="G488" s="60"/>
      <c r="H488" s="66"/>
      <c r="I488" s="66"/>
      <c r="J488" s="66"/>
      <c r="K488" s="66"/>
      <c r="L488" s="66"/>
      <c r="M488" s="66"/>
      <c r="N488" s="66"/>
      <c r="O488" s="84"/>
      <c r="P488" s="84"/>
    </row>
    <row r="489" spans="3:16" x14ac:dyDescent="0.25">
      <c r="C489" s="60"/>
      <c r="D489" s="60"/>
      <c r="E489" s="66"/>
      <c r="F489" s="66"/>
      <c r="G489" s="60"/>
      <c r="H489" s="66"/>
      <c r="I489" s="66"/>
      <c r="J489" s="66"/>
      <c r="K489" s="66"/>
      <c r="L489" s="66"/>
      <c r="M489" s="66"/>
      <c r="N489" s="66"/>
      <c r="O489" s="84"/>
      <c r="P489" s="84"/>
    </row>
    <row r="490" spans="3:16" x14ac:dyDescent="0.25">
      <c r="C490" s="60"/>
      <c r="D490" s="60"/>
      <c r="E490" s="66"/>
      <c r="F490" s="66"/>
      <c r="G490" s="60"/>
      <c r="H490" s="66"/>
      <c r="I490" s="66"/>
      <c r="J490" s="66"/>
      <c r="K490" s="66"/>
      <c r="L490" s="66"/>
      <c r="M490" s="66"/>
      <c r="N490" s="66"/>
      <c r="O490" s="84"/>
      <c r="P490" s="84"/>
    </row>
    <row r="491" spans="3:16" x14ac:dyDescent="0.25">
      <c r="C491" s="60"/>
      <c r="D491" s="60"/>
      <c r="E491" s="66"/>
      <c r="F491" s="66"/>
      <c r="G491" s="60"/>
      <c r="H491" s="66"/>
      <c r="I491" s="66"/>
      <c r="J491" s="66"/>
      <c r="K491" s="66"/>
      <c r="L491" s="66"/>
      <c r="M491" s="66"/>
      <c r="N491" s="66"/>
      <c r="O491" s="84"/>
      <c r="P491" s="84"/>
    </row>
    <row r="492" spans="3:16" x14ac:dyDescent="0.25">
      <c r="C492" s="60"/>
      <c r="D492" s="60"/>
      <c r="E492" s="66"/>
      <c r="F492" s="66"/>
      <c r="G492" s="60"/>
      <c r="H492" s="66"/>
      <c r="I492" s="66"/>
      <c r="J492" s="66"/>
      <c r="K492" s="66"/>
      <c r="L492" s="66"/>
      <c r="M492" s="66"/>
      <c r="N492" s="66"/>
      <c r="O492" s="84"/>
      <c r="P492" s="84"/>
    </row>
    <row r="493" spans="3:16" x14ac:dyDescent="0.25">
      <c r="C493" s="60"/>
      <c r="D493" s="60"/>
      <c r="E493" s="66"/>
      <c r="F493" s="66"/>
      <c r="G493" s="60"/>
      <c r="H493" s="66"/>
      <c r="I493" s="66"/>
      <c r="J493" s="66"/>
      <c r="K493" s="66"/>
      <c r="L493" s="66"/>
      <c r="M493" s="66"/>
      <c r="N493" s="66"/>
      <c r="O493" s="84"/>
      <c r="P493" s="84"/>
    </row>
    <row r="494" spans="3:16" x14ac:dyDescent="0.25">
      <c r="C494" s="60"/>
      <c r="D494" s="60"/>
      <c r="E494" s="66"/>
      <c r="F494" s="66"/>
      <c r="G494" s="60"/>
      <c r="H494" s="66"/>
      <c r="I494" s="66"/>
      <c r="J494" s="66"/>
      <c r="K494" s="66"/>
      <c r="L494" s="66"/>
      <c r="M494" s="66"/>
      <c r="N494" s="66"/>
      <c r="O494" s="84"/>
      <c r="P494" s="84"/>
    </row>
    <row r="495" spans="3:16" x14ac:dyDescent="0.25">
      <c r="C495" s="60"/>
      <c r="D495" s="60"/>
      <c r="E495" s="66"/>
      <c r="F495" s="66"/>
      <c r="G495" s="60"/>
      <c r="H495" s="66"/>
      <c r="I495" s="66"/>
      <c r="J495" s="66"/>
      <c r="K495" s="66"/>
      <c r="L495" s="66"/>
      <c r="M495" s="66"/>
      <c r="N495" s="66"/>
      <c r="O495" s="84"/>
      <c r="P495" s="84"/>
    </row>
    <row r="496" spans="3:16" x14ac:dyDescent="0.25">
      <c r="C496" s="60"/>
      <c r="D496" s="60"/>
      <c r="E496" s="66"/>
      <c r="F496" s="66"/>
      <c r="G496" s="60"/>
      <c r="H496" s="66"/>
      <c r="I496" s="66"/>
      <c r="J496" s="66"/>
      <c r="K496" s="66"/>
      <c r="L496" s="66"/>
      <c r="M496" s="66"/>
      <c r="N496" s="66"/>
      <c r="O496" s="84"/>
      <c r="P496" s="84"/>
    </row>
    <row r="497" spans="3:16" x14ac:dyDescent="0.25">
      <c r="C497" s="60"/>
      <c r="D497" s="60"/>
      <c r="E497" s="66"/>
      <c r="F497" s="66"/>
      <c r="G497" s="60"/>
      <c r="H497" s="66"/>
      <c r="I497" s="66"/>
      <c r="J497" s="66"/>
      <c r="K497" s="66"/>
      <c r="L497" s="66"/>
      <c r="M497" s="66"/>
      <c r="N497" s="66"/>
      <c r="O497" s="84"/>
      <c r="P497" s="84"/>
    </row>
    <row r="498" spans="3:16" x14ac:dyDescent="0.25">
      <c r="C498" s="60"/>
      <c r="D498" s="60"/>
      <c r="E498" s="66"/>
      <c r="F498" s="66"/>
      <c r="G498" s="60"/>
      <c r="H498" s="66"/>
      <c r="I498" s="66"/>
      <c r="J498" s="66"/>
      <c r="K498" s="66"/>
      <c r="L498" s="66"/>
      <c r="M498" s="66"/>
      <c r="N498" s="66"/>
      <c r="O498" s="84"/>
      <c r="P498" s="84"/>
    </row>
    <row r="499" spans="3:16" x14ac:dyDescent="0.25">
      <c r="C499" s="60"/>
      <c r="D499" s="60"/>
      <c r="E499" s="66"/>
      <c r="F499" s="66"/>
      <c r="G499" s="60"/>
      <c r="H499" s="66"/>
      <c r="I499" s="66"/>
      <c r="J499" s="66"/>
      <c r="K499" s="66"/>
      <c r="L499" s="66"/>
      <c r="M499" s="66"/>
      <c r="N499" s="66"/>
      <c r="O499" s="84"/>
      <c r="P499" s="84"/>
    </row>
    <row r="500" spans="3:16" x14ac:dyDescent="0.25">
      <c r="C500" s="60"/>
      <c r="D500" s="60"/>
      <c r="E500" s="66"/>
      <c r="F500" s="66"/>
      <c r="G500" s="60"/>
      <c r="H500" s="66"/>
      <c r="I500" s="66"/>
      <c r="J500" s="66"/>
      <c r="K500" s="66"/>
      <c r="L500" s="66"/>
      <c r="M500" s="66"/>
      <c r="N500" s="66"/>
      <c r="O500" s="84"/>
      <c r="P500" s="84"/>
    </row>
    <row r="501" spans="3:16" x14ac:dyDescent="0.25">
      <c r="C501" s="60"/>
      <c r="D501" s="60"/>
      <c r="E501" s="66"/>
      <c r="F501" s="66"/>
      <c r="G501" s="60"/>
      <c r="H501" s="66"/>
      <c r="I501" s="66"/>
      <c r="J501" s="66"/>
      <c r="K501" s="66"/>
      <c r="L501" s="66"/>
      <c r="M501" s="66"/>
      <c r="N501" s="66"/>
      <c r="O501" s="84"/>
      <c r="P501" s="84"/>
    </row>
    <row r="502" spans="3:16" x14ac:dyDescent="0.25">
      <c r="C502" s="60"/>
      <c r="D502" s="60"/>
      <c r="E502" s="66"/>
      <c r="F502" s="66"/>
      <c r="G502" s="60"/>
      <c r="H502" s="66"/>
      <c r="I502" s="66"/>
      <c r="J502" s="66"/>
      <c r="K502" s="66"/>
      <c r="L502" s="66"/>
      <c r="M502" s="66"/>
      <c r="N502" s="66"/>
      <c r="O502" s="84"/>
      <c r="P502" s="84"/>
    </row>
    <row r="503" spans="3:16" x14ac:dyDescent="0.25">
      <c r="C503" s="60"/>
      <c r="D503" s="60"/>
      <c r="E503" s="66"/>
      <c r="F503" s="66"/>
      <c r="G503" s="60"/>
      <c r="H503" s="66"/>
      <c r="I503" s="66"/>
      <c r="J503" s="66"/>
      <c r="K503" s="66"/>
      <c r="L503" s="66"/>
      <c r="M503" s="66"/>
      <c r="N503" s="66"/>
      <c r="O503" s="84"/>
      <c r="P503" s="84"/>
    </row>
    <row r="504" spans="3:16" x14ac:dyDescent="0.25">
      <c r="C504" s="60"/>
      <c r="D504" s="60"/>
      <c r="E504" s="66"/>
      <c r="F504" s="66"/>
      <c r="G504" s="60"/>
      <c r="H504" s="66"/>
      <c r="I504" s="66"/>
      <c r="J504" s="66"/>
      <c r="K504" s="66"/>
      <c r="L504" s="66"/>
      <c r="M504" s="66"/>
      <c r="N504" s="66"/>
      <c r="O504" s="84"/>
      <c r="P504" s="84"/>
    </row>
    <row r="505" spans="3:16" x14ac:dyDescent="0.25">
      <c r="C505" s="60"/>
      <c r="D505" s="60"/>
      <c r="E505" s="66"/>
      <c r="F505" s="66"/>
      <c r="G505" s="60"/>
      <c r="H505" s="66"/>
      <c r="I505" s="66"/>
      <c r="J505" s="66"/>
      <c r="K505" s="66"/>
      <c r="L505" s="66"/>
      <c r="M505" s="66"/>
      <c r="N505" s="66"/>
      <c r="O505" s="84"/>
      <c r="P505" s="84"/>
    </row>
    <row r="506" spans="3:16" x14ac:dyDescent="0.25">
      <c r="C506" s="60"/>
      <c r="D506" s="60"/>
      <c r="E506" s="66"/>
      <c r="F506" s="66"/>
      <c r="G506" s="60"/>
      <c r="H506" s="66"/>
      <c r="I506" s="66"/>
      <c r="J506" s="66"/>
      <c r="K506" s="66"/>
      <c r="L506" s="66"/>
      <c r="M506" s="66"/>
      <c r="N506" s="66"/>
      <c r="O506" s="84"/>
      <c r="P506" s="84"/>
    </row>
    <row r="507" spans="3:16" x14ac:dyDescent="0.25">
      <c r="C507" s="60"/>
      <c r="D507" s="60"/>
      <c r="E507" s="66"/>
      <c r="F507" s="66"/>
      <c r="G507" s="60"/>
      <c r="H507" s="66"/>
      <c r="I507" s="66"/>
      <c r="J507" s="66"/>
      <c r="K507" s="66"/>
      <c r="L507" s="66"/>
      <c r="M507" s="66"/>
      <c r="N507" s="66"/>
      <c r="O507" s="84"/>
      <c r="P507" s="84"/>
    </row>
    <row r="508" spans="3:16" x14ac:dyDescent="0.25">
      <c r="C508" s="60"/>
      <c r="D508" s="60"/>
      <c r="E508" s="66"/>
      <c r="F508" s="66"/>
      <c r="G508" s="60"/>
      <c r="H508" s="66"/>
      <c r="I508" s="66"/>
      <c r="J508" s="66"/>
      <c r="K508" s="66"/>
      <c r="L508" s="66"/>
      <c r="M508" s="66"/>
      <c r="N508" s="66"/>
      <c r="O508" s="84"/>
      <c r="P508" s="84"/>
    </row>
    <row r="509" spans="3:16" x14ac:dyDescent="0.25">
      <c r="C509" s="60"/>
      <c r="D509" s="60"/>
      <c r="E509" s="66"/>
      <c r="F509" s="66"/>
      <c r="G509" s="60"/>
      <c r="H509" s="66"/>
      <c r="I509" s="66"/>
      <c r="J509" s="66"/>
      <c r="K509" s="66"/>
      <c r="L509" s="66"/>
      <c r="M509" s="66"/>
      <c r="N509" s="66"/>
      <c r="O509" s="84"/>
      <c r="P509" s="84"/>
    </row>
    <row r="510" spans="3:16" x14ac:dyDescent="0.25">
      <c r="C510" s="60"/>
      <c r="D510" s="60"/>
      <c r="E510" s="66"/>
      <c r="F510" s="66"/>
      <c r="G510" s="60"/>
      <c r="H510" s="66"/>
      <c r="I510" s="66"/>
      <c r="J510" s="66"/>
      <c r="K510" s="66"/>
      <c r="L510" s="66"/>
      <c r="M510" s="66"/>
      <c r="N510" s="66"/>
      <c r="O510" s="84"/>
      <c r="P510" s="84"/>
    </row>
    <row r="511" spans="3:16" x14ac:dyDescent="0.25">
      <c r="C511" s="60"/>
      <c r="D511" s="60"/>
      <c r="E511" s="66"/>
      <c r="F511" s="66"/>
      <c r="G511" s="60"/>
      <c r="H511" s="66"/>
      <c r="I511" s="66"/>
      <c r="J511" s="66"/>
      <c r="K511" s="66"/>
      <c r="L511" s="66"/>
      <c r="M511" s="66"/>
      <c r="N511" s="66"/>
      <c r="O511" s="84"/>
      <c r="P511" s="84"/>
    </row>
    <row r="512" spans="3:16" x14ac:dyDescent="0.25">
      <c r="C512" s="60"/>
      <c r="D512" s="60"/>
      <c r="E512" s="66"/>
      <c r="F512" s="66"/>
      <c r="G512" s="60"/>
      <c r="H512" s="66"/>
      <c r="I512" s="66"/>
      <c r="J512" s="66"/>
      <c r="K512" s="66"/>
      <c r="L512" s="66"/>
      <c r="M512" s="66"/>
      <c r="N512" s="66"/>
      <c r="O512" s="84"/>
      <c r="P512" s="84"/>
    </row>
    <row r="513" spans="3:16" x14ac:dyDescent="0.25">
      <c r="C513" s="60"/>
      <c r="D513" s="60"/>
      <c r="E513" s="66"/>
      <c r="F513" s="66"/>
      <c r="G513" s="60"/>
      <c r="H513" s="66"/>
      <c r="I513" s="66"/>
      <c r="J513" s="66"/>
      <c r="K513" s="66"/>
      <c r="L513" s="66"/>
      <c r="M513" s="66"/>
      <c r="N513" s="66"/>
      <c r="O513" s="84"/>
      <c r="P513" s="84"/>
    </row>
    <row r="514" spans="3:16" x14ac:dyDescent="0.25">
      <c r="C514" s="60"/>
      <c r="D514" s="60"/>
      <c r="E514" s="66"/>
      <c r="F514" s="66"/>
      <c r="G514" s="60"/>
      <c r="H514" s="66"/>
      <c r="I514" s="66"/>
      <c r="J514" s="66"/>
      <c r="K514" s="66"/>
      <c r="L514" s="66"/>
      <c r="M514" s="66"/>
      <c r="N514" s="66"/>
      <c r="O514" s="84"/>
      <c r="P514" s="84"/>
    </row>
    <row r="515" spans="3:16" x14ac:dyDescent="0.25">
      <c r="C515" s="60"/>
      <c r="D515" s="60"/>
      <c r="E515" s="66"/>
      <c r="F515" s="66"/>
      <c r="G515" s="60"/>
      <c r="H515" s="66"/>
      <c r="I515" s="66"/>
      <c r="J515" s="66"/>
      <c r="K515" s="66"/>
      <c r="L515" s="66"/>
      <c r="M515" s="66"/>
      <c r="N515" s="66"/>
      <c r="O515" s="84"/>
      <c r="P515" s="84"/>
    </row>
    <row r="516" spans="3:16" x14ac:dyDescent="0.25">
      <c r="C516" s="60"/>
      <c r="D516" s="60"/>
      <c r="E516" s="66"/>
      <c r="F516" s="66"/>
      <c r="G516" s="60"/>
      <c r="H516" s="66"/>
      <c r="I516" s="66"/>
      <c r="J516" s="66"/>
      <c r="K516" s="66"/>
      <c r="L516" s="66"/>
      <c r="M516" s="66"/>
      <c r="N516" s="66"/>
      <c r="O516" s="84"/>
      <c r="P516" s="84"/>
    </row>
    <row r="517" spans="3:16" x14ac:dyDescent="0.25">
      <c r="C517" s="60"/>
      <c r="D517" s="60"/>
      <c r="E517" s="66"/>
      <c r="F517" s="66"/>
      <c r="G517" s="60"/>
      <c r="H517" s="66"/>
      <c r="I517" s="66"/>
      <c r="J517" s="66"/>
      <c r="K517" s="66"/>
      <c r="L517" s="66"/>
      <c r="M517" s="66"/>
      <c r="N517" s="66"/>
      <c r="O517" s="84"/>
      <c r="P517" s="84"/>
    </row>
    <row r="518" spans="3:16" x14ac:dyDescent="0.25">
      <c r="C518" s="60"/>
      <c r="D518" s="60"/>
      <c r="E518" s="66"/>
      <c r="F518" s="66"/>
      <c r="G518" s="60"/>
      <c r="H518" s="66"/>
      <c r="I518" s="66"/>
      <c r="J518" s="66"/>
      <c r="K518" s="66"/>
      <c r="L518" s="66"/>
      <c r="M518" s="66"/>
      <c r="N518" s="66"/>
      <c r="O518" s="84"/>
      <c r="P518" s="84"/>
    </row>
    <row r="519" spans="3:16" x14ac:dyDescent="0.25">
      <c r="C519" s="60"/>
      <c r="D519" s="60"/>
      <c r="E519" s="66"/>
      <c r="F519" s="66"/>
      <c r="G519" s="60"/>
      <c r="H519" s="66"/>
      <c r="I519" s="66"/>
      <c r="J519" s="66"/>
      <c r="K519" s="66"/>
      <c r="L519" s="66"/>
      <c r="M519" s="66"/>
      <c r="N519" s="66"/>
      <c r="O519" s="84"/>
      <c r="P519" s="84"/>
    </row>
    <row r="520" spans="3:16" x14ac:dyDescent="0.25">
      <c r="C520" s="60"/>
      <c r="D520" s="60"/>
      <c r="E520" s="66"/>
      <c r="F520" s="66"/>
      <c r="G520" s="60"/>
      <c r="H520" s="66"/>
      <c r="I520" s="66"/>
      <c r="J520" s="66"/>
      <c r="K520" s="66"/>
      <c r="L520" s="66"/>
      <c r="M520" s="66"/>
      <c r="N520" s="66"/>
      <c r="O520" s="84"/>
      <c r="P520" s="84"/>
    </row>
    <row r="521" spans="3:16" x14ac:dyDescent="0.25">
      <c r="C521" s="60"/>
      <c r="D521" s="60"/>
      <c r="E521" s="66"/>
      <c r="F521" s="66"/>
      <c r="G521" s="60"/>
      <c r="H521" s="66"/>
      <c r="I521" s="66"/>
      <c r="J521" s="66"/>
      <c r="K521" s="66"/>
      <c r="L521" s="66"/>
      <c r="M521" s="66"/>
      <c r="N521" s="66"/>
      <c r="O521" s="84"/>
      <c r="P521" s="84"/>
    </row>
    <row r="522" spans="3:16" x14ac:dyDescent="0.25">
      <c r="C522" s="60"/>
      <c r="D522" s="60"/>
      <c r="E522" s="66"/>
      <c r="F522" s="66"/>
      <c r="G522" s="60"/>
      <c r="H522" s="66"/>
      <c r="I522" s="66"/>
      <c r="J522" s="66"/>
      <c r="K522" s="66"/>
      <c r="L522" s="66"/>
      <c r="M522" s="66"/>
      <c r="N522" s="66"/>
      <c r="O522" s="84"/>
      <c r="P522" s="84"/>
    </row>
    <row r="523" spans="3:16" x14ac:dyDescent="0.25">
      <c r="C523" s="60"/>
      <c r="D523" s="60"/>
      <c r="E523" s="66"/>
      <c r="F523" s="66"/>
      <c r="G523" s="60"/>
      <c r="H523" s="66"/>
      <c r="I523" s="66"/>
      <c r="J523" s="66"/>
      <c r="K523" s="66"/>
      <c r="L523" s="66"/>
      <c r="M523" s="66"/>
      <c r="N523" s="66"/>
      <c r="O523" s="84"/>
      <c r="P523" s="84"/>
    </row>
    <row r="524" spans="3:16" x14ac:dyDescent="0.25">
      <c r="C524" s="60"/>
      <c r="D524" s="60"/>
      <c r="E524" s="66"/>
      <c r="F524" s="66"/>
      <c r="G524" s="60"/>
      <c r="H524" s="66"/>
      <c r="I524" s="66"/>
      <c r="J524" s="66"/>
      <c r="K524" s="66"/>
      <c r="L524" s="66"/>
      <c r="M524" s="66"/>
      <c r="N524" s="66"/>
      <c r="O524" s="84"/>
      <c r="P524" s="84"/>
    </row>
    <row r="525" spans="3:16" x14ac:dyDescent="0.25">
      <c r="C525" s="60"/>
      <c r="D525" s="60"/>
      <c r="E525" s="66"/>
      <c r="F525" s="66"/>
      <c r="G525" s="60"/>
      <c r="H525" s="66"/>
      <c r="I525" s="66"/>
      <c r="J525" s="66"/>
      <c r="K525" s="66"/>
      <c r="L525" s="66"/>
      <c r="M525" s="66"/>
      <c r="N525" s="66"/>
      <c r="O525" s="84"/>
      <c r="P525" s="84"/>
    </row>
    <row r="526" spans="3:16" x14ac:dyDescent="0.25">
      <c r="C526" s="60"/>
      <c r="D526" s="60"/>
      <c r="E526" s="66"/>
      <c r="F526" s="66"/>
      <c r="G526" s="60"/>
      <c r="H526" s="66"/>
      <c r="I526" s="66"/>
      <c r="J526" s="66"/>
      <c r="K526" s="66"/>
      <c r="L526" s="66"/>
      <c r="M526" s="66"/>
      <c r="N526" s="66"/>
      <c r="O526" s="84"/>
      <c r="P526" s="84"/>
    </row>
    <row r="527" spans="3:16" x14ac:dyDescent="0.25">
      <c r="C527" s="60"/>
      <c r="D527" s="60"/>
      <c r="E527" s="66"/>
      <c r="F527" s="66"/>
      <c r="G527" s="60"/>
      <c r="H527" s="66"/>
      <c r="I527" s="66"/>
      <c r="J527" s="66"/>
      <c r="K527" s="66"/>
      <c r="L527" s="66"/>
      <c r="M527" s="66"/>
      <c r="N527" s="66"/>
      <c r="O527" s="84"/>
      <c r="P527" s="84"/>
    </row>
    <row r="528" spans="3:16" x14ac:dyDescent="0.25">
      <c r="C528" s="60"/>
      <c r="D528" s="60"/>
      <c r="E528" s="66"/>
      <c r="F528" s="66"/>
      <c r="G528" s="60"/>
      <c r="H528" s="66"/>
      <c r="I528" s="66"/>
      <c r="J528" s="66"/>
      <c r="K528" s="66"/>
      <c r="L528" s="66"/>
      <c r="M528" s="66"/>
      <c r="N528" s="66"/>
      <c r="O528" s="84"/>
      <c r="P528" s="84"/>
    </row>
    <row r="529" spans="3:16" x14ac:dyDescent="0.25">
      <c r="C529" s="60"/>
      <c r="D529" s="60"/>
      <c r="E529" s="66"/>
      <c r="F529" s="66"/>
      <c r="G529" s="60"/>
      <c r="H529" s="66"/>
      <c r="I529" s="66"/>
      <c r="J529" s="66"/>
      <c r="K529" s="66"/>
      <c r="L529" s="66"/>
      <c r="M529" s="66"/>
      <c r="N529" s="66"/>
      <c r="O529" s="84"/>
      <c r="P529" s="84"/>
    </row>
    <row r="530" spans="3:16" x14ac:dyDescent="0.25">
      <c r="C530" s="60"/>
      <c r="D530" s="60"/>
      <c r="E530" s="66"/>
      <c r="F530" s="66"/>
      <c r="G530" s="60"/>
      <c r="H530" s="66"/>
      <c r="I530" s="66"/>
      <c r="J530" s="66"/>
      <c r="K530" s="66"/>
      <c r="L530" s="66"/>
      <c r="M530" s="66"/>
      <c r="N530" s="66"/>
      <c r="O530" s="84"/>
      <c r="P530" s="84"/>
    </row>
    <row r="531" spans="3:16" x14ac:dyDescent="0.25">
      <c r="C531" s="60"/>
      <c r="D531" s="60"/>
      <c r="E531" s="66"/>
      <c r="F531" s="66"/>
      <c r="G531" s="60"/>
      <c r="H531" s="66"/>
      <c r="I531" s="66"/>
      <c r="J531" s="66"/>
      <c r="K531" s="66"/>
      <c r="L531" s="66"/>
      <c r="M531" s="66"/>
      <c r="N531" s="66"/>
      <c r="O531" s="84"/>
      <c r="P531" s="84"/>
    </row>
    <row r="532" spans="3:16" x14ac:dyDescent="0.25">
      <c r="C532" s="60"/>
      <c r="D532" s="60"/>
      <c r="E532" s="66"/>
      <c r="F532" s="66"/>
      <c r="G532" s="60"/>
      <c r="H532" s="66"/>
      <c r="I532" s="66"/>
      <c r="J532" s="66"/>
      <c r="K532" s="66"/>
      <c r="L532" s="66"/>
      <c r="M532" s="66"/>
      <c r="N532" s="66"/>
      <c r="O532" s="84"/>
      <c r="P532" s="84"/>
    </row>
    <row r="533" spans="3:16" x14ac:dyDescent="0.25">
      <c r="C533" s="60"/>
      <c r="D533" s="60"/>
      <c r="E533" s="66"/>
      <c r="F533" s="66"/>
      <c r="G533" s="60"/>
      <c r="H533" s="66"/>
      <c r="I533" s="66"/>
      <c r="J533" s="66"/>
      <c r="K533" s="66"/>
      <c r="L533" s="66"/>
      <c r="M533" s="66"/>
      <c r="N533" s="66"/>
      <c r="O533" s="84"/>
      <c r="P533" s="84"/>
    </row>
    <row r="534" spans="3:16" x14ac:dyDescent="0.25">
      <c r="C534" s="60"/>
      <c r="D534" s="60"/>
      <c r="E534" s="66"/>
      <c r="F534" s="66"/>
      <c r="G534" s="60"/>
      <c r="H534" s="66"/>
      <c r="I534" s="66"/>
      <c r="J534" s="66"/>
      <c r="K534" s="66"/>
      <c r="L534" s="66"/>
      <c r="M534" s="66"/>
      <c r="N534" s="66"/>
      <c r="O534" s="84"/>
      <c r="P534" s="84"/>
    </row>
    <row r="535" spans="3:16" x14ac:dyDescent="0.25">
      <c r="C535" s="60"/>
      <c r="D535" s="60"/>
      <c r="E535" s="66"/>
      <c r="F535" s="66"/>
      <c r="G535" s="60"/>
      <c r="H535" s="66"/>
      <c r="I535" s="66"/>
      <c r="J535" s="66"/>
      <c r="K535" s="66"/>
      <c r="L535" s="66"/>
      <c r="M535" s="66"/>
      <c r="N535" s="66"/>
      <c r="O535" s="84"/>
      <c r="P535" s="84"/>
    </row>
    <row r="536" spans="3:16" x14ac:dyDescent="0.25">
      <c r="C536" s="60"/>
      <c r="D536" s="60"/>
      <c r="E536" s="66"/>
      <c r="F536" s="66"/>
      <c r="G536" s="60"/>
      <c r="H536" s="66"/>
      <c r="I536" s="66"/>
      <c r="J536" s="66"/>
      <c r="K536" s="66"/>
      <c r="L536" s="66"/>
      <c r="M536" s="66"/>
      <c r="N536" s="66"/>
      <c r="O536" s="84"/>
      <c r="P536" s="84"/>
    </row>
    <row r="537" spans="3:16" x14ac:dyDescent="0.25">
      <c r="C537" s="60"/>
      <c r="D537" s="60"/>
      <c r="E537" s="66"/>
      <c r="F537" s="66"/>
      <c r="G537" s="60"/>
      <c r="H537" s="66"/>
      <c r="I537" s="66"/>
      <c r="J537" s="66"/>
      <c r="K537" s="66"/>
      <c r="L537" s="66"/>
      <c r="M537" s="66"/>
      <c r="N537" s="66"/>
      <c r="O537" s="84"/>
      <c r="P537" s="84"/>
    </row>
    <row r="538" spans="3:16" x14ac:dyDescent="0.25">
      <c r="C538" s="60"/>
      <c r="D538" s="60"/>
      <c r="E538" s="66"/>
      <c r="F538" s="66"/>
      <c r="G538" s="60"/>
      <c r="H538" s="66"/>
      <c r="I538" s="66"/>
      <c r="J538" s="66"/>
      <c r="K538" s="66"/>
      <c r="L538" s="66"/>
      <c r="M538" s="66"/>
      <c r="N538" s="66"/>
      <c r="O538" s="84"/>
      <c r="P538" s="84"/>
    </row>
    <row r="539" spans="3:16" x14ac:dyDescent="0.25">
      <c r="C539" s="76"/>
      <c r="D539" s="76"/>
      <c r="E539" s="77"/>
      <c r="F539" s="77"/>
      <c r="G539" s="76"/>
      <c r="O539" s="87"/>
      <c r="P539" s="87"/>
    </row>
    <row r="540" spans="3:16" x14ac:dyDescent="0.25">
      <c r="C540" s="76"/>
      <c r="D540" s="76"/>
      <c r="E540" s="77"/>
      <c r="F540" s="77"/>
      <c r="G540" s="76"/>
      <c r="O540" s="87"/>
      <c r="P540" s="87"/>
    </row>
    <row r="541" spans="3:16" x14ac:dyDescent="0.25">
      <c r="C541" s="76"/>
      <c r="D541" s="76"/>
      <c r="E541" s="77"/>
      <c r="F541" s="77"/>
      <c r="G541" s="76"/>
      <c r="O541" s="87"/>
      <c r="P541" s="87"/>
    </row>
    <row r="542" spans="3:16" x14ac:dyDescent="0.25">
      <c r="C542" s="76"/>
      <c r="D542" s="76"/>
      <c r="E542" s="77"/>
      <c r="F542" s="77"/>
      <c r="G542" s="76"/>
      <c r="O542" s="87"/>
      <c r="P542" s="87"/>
    </row>
    <row r="543" spans="3:16" x14ac:dyDescent="0.25">
      <c r="C543" s="76"/>
      <c r="D543" s="76"/>
      <c r="E543" s="77"/>
      <c r="F543" s="77"/>
      <c r="G543" s="76"/>
      <c r="O543" s="87"/>
      <c r="P543" s="87"/>
    </row>
    <row r="544" spans="3:16" x14ac:dyDescent="0.25">
      <c r="C544" s="76"/>
      <c r="D544" s="76"/>
      <c r="E544" s="77"/>
      <c r="F544" s="77"/>
      <c r="G544" s="76"/>
      <c r="O544" s="87"/>
      <c r="P544" s="87"/>
    </row>
    <row r="545" spans="3:16" x14ac:dyDescent="0.25">
      <c r="C545" s="76"/>
      <c r="D545" s="76"/>
      <c r="E545" s="77"/>
      <c r="F545" s="77"/>
      <c r="G545" s="76"/>
      <c r="O545" s="87"/>
      <c r="P545" s="87"/>
    </row>
    <row r="546" spans="3:16" x14ac:dyDescent="0.25">
      <c r="C546" s="76"/>
      <c r="D546" s="76"/>
      <c r="E546" s="77"/>
      <c r="F546" s="77"/>
      <c r="G546" s="76"/>
      <c r="O546" s="87"/>
      <c r="P546" s="87"/>
    </row>
    <row r="547" spans="3:16" x14ac:dyDescent="0.25">
      <c r="C547" s="76"/>
      <c r="D547" s="76"/>
      <c r="E547" s="77"/>
      <c r="F547" s="77"/>
      <c r="G547" s="76"/>
      <c r="O547" s="87"/>
      <c r="P547" s="87"/>
    </row>
    <row r="548" spans="3:16" x14ac:dyDescent="0.25">
      <c r="C548" s="76"/>
      <c r="D548" s="76"/>
      <c r="E548" s="77"/>
      <c r="F548" s="77"/>
      <c r="G548" s="76"/>
      <c r="O548" s="87"/>
      <c r="P548" s="87"/>
    </row>
    <row r="549" spans="3:16" x14ac:dyDescent="0.25">
      <c r="C549" s="76"/>
      <c r="D549" s="76"/>
      <c r="E549" s="77"/>
      <c r="F549" s="77"/>
      <c r="G549" s="76"/>
      <c r="O549" s="87"/>
      <c r="P549" s="87"/>
    </row>
    <row r="550" spans="3:16" x14ac:dyDescent="0.25">
      <c r="C550" s="76"/>
      <c r="D550" s="76"/>
      <c r="E550" s="77"/>
      <c r="F550" s="77"/>
      <c r="G550" s="76"/>
      <c r="O550" s="87"/>
      <c r="P550" s="87"/>
    </row>
    <row r="551" spans="3:16" x14ac:dyDescent="0.25">
      <c r="C551" s="76"/>
      <c r="D551" s="76"/>
      <c r="E551" s="77"/>
      <c r="F551" s="77"/>
      <c r="G551" s="76"/>
      <c r="O551" s="87"/>
      <c r="P551" s="87"/>
    </row>
    <row r="552" spans="3:16" x14ac:dyDescent="0.25">
      <c r="C552" s="76"/>
      <c r="D552" s="76"/>
      <c r="E552" s="77"/>
      <c r="F552" s="77"/>
      <c r="G552" s="76"/>
      <c r="O552" s="87"/>
      <c r="P552" s="87"/>
    </row>
    <row r="553" spans="3:16" x14ac:dyDescent="0.25">
      <c r="C553" s="76"/>
      <c r="D553" s="76"/>
      <c r="E553" s="77"/>
      <c r="F553" s="77"/>
      <c r="G553" s="76"/>
      <c r="O553" s="87"/>
      <c r="P553" s="87"/>
    </row>
    <row r="554" spans="3:16" x14ac:dyDescent="0.25">
      <c r="C554" s="76"/>
      <c r="D554" s="76"/>
      <c r="E554" s="77"/>
      <c r="F554" s="77"/>
      <c r="G554" s="76"/>
      <c r="O554" s="87"/>
      <c r="P554" s="87"/>
    </row>
    <row r="555" spans="3:16" x14ac:dyDescent="0.25">
      <c r="C555" s="76"/>
      <c r="D555" s="76"/>
      <c r="E555" s="77"/>
      <c r="F555" s="77"/>
      <c r="G555" s="76"/>
      <c r="O555" s="87"/>
      <c r="P555" s="87"/>
    </row>
    <row r="556" spans="3:16" x14ac:dyDescent="0.25">
      <c r="C556" s="76"/>
      <c r="D556" s="76"/>
      <c r="E556" s="77"/>
      <c r="F556" s="77"/>
      <c r="G556" s="76"/>
      <c r="O556" s="87"/>
      <c r="P556" s="87"/>
    </row>
  </sheetData>
  <autoFilter ref="A6:V245"/>
  <mergeCells count="94">
    <mergeCell ref="H249:P249"/>
    <mergeCell ref="H250:J250"/>
    <mergeCell ref="K250:M250"/>
    <mergeCell ref="N250:P250"/>
    <mergeCell ref="H251:J251"/>
    <mergeCell ref="K251:M251"/>
    <mergeCell ref="N251:P251"/>
    <mergeCell ref="C387:E387"/>
    <mergeCell ref="A383:E383"/>
    <mergeCell ref="A385:E385"/>
    <mergeCell ref="D374:G374"/>
    <mergeCell ref="M374:P374"/>
    <mergeCell ref="D378:G378"/>
    <mergeCell ref="I378:K378"/>
    <mergeCell ref="M378:P378"/>
    <mergeCell ref="D375:G375"/>
    <mergeCell ref="I375:K375"/>
    <mergeCell ref="M375:P375"/>
    <mergeCell ref="D377:G377"/>
    <mergeCell ref="I377:K377"/>
    <mergeCell ref="M377:P377"/>
    <mergeCell ref="J372:M372"/>
    <mergeCell ref="N370:P370"/>
    <mergeCell ref="N371:P371"/>
    <mergeCell ref="N372:P372"/>
    <mergeCell ref="A372:B372"/>
    <mergeCell ref="C370:E370"/>
    <mergeCell ref="C371:E371"/>
    <mergeCell ref="C372:E372"/>
    <mergeCell ref="F370:I370"/>
    <mergeCell ref="F371:I371"/>
    <mergeCell ref="F372:I372"/>
    <mergeCell ref="A371:B371"/>
    <mergeCell ref="A370:B370"/>
    <mergeCell ref="J370:M370"/>
    <mergeCell ref="J371:M371"/>
    <mergeCell ref="A369:B369"/>
    <mergeCell ref="C369:E369"/>
    <mergeCell ref="F369:I369"/>
    <mergeCell ref="J369:M369"/>
    <mergeCell ref="N369:P369"/>
    <mergeCell ref="N353:P353"/>
    <mergeCell ref="C285:F287"/>
    <mergeCell ref="A367:E367"/>
    <mergeCell ref="C368:E368"/>
    <mergeCell ref="F367:I367"/>
    <mergeCell ref="J367:M367"/>
    <mergeCell ref="N367:P367"/>
    <mergeCell ref="F368:I368"/>
    <mergeCell ref="J368:M368"/>
    <mergeCell ref="N368:P368"/>
    <mergeCell ref="H285:P285"/>
    <mergeCell ref="H286:J286"/>
    <mergeCell ref="K286:M286"/>
    <mergeCell ref="N286:P286"/>
    <mergeCell ref="G285:G287"/>
    <mergeCell ref="H287:J287"/>
    <mergeCell ref="A1:P1"/>
    <mergeCell ref="C2:F4"/>
    <mergeCell ref="G2:G5"/>
    <mergeCell ref="A365:P365"/>
    <mergeCell ref="A368:B368"/>
    <mergeCell ref="A284:P284"/>
    <mergeCell ref="A350:P350"/>
    <mergeCell ref="N287:P287"/>
    <mergeCell ref="C351:F353"/>
    <mergeCell ref="G351:G353"/>
    <mergeCell ref="H351:P351"/>
    <mergeCell ref="H352:J352"/>
    <mergeCell ref="K352:M352"/>
    <mergeCell ref="N352:P352"/>
    <mergeCell ref="H353:J353"/>
    <mergeCell ref="K353:M353"/>
    <mergeCell ref="K287:M287"/>
    <mergeCell ref="A351:A353"/>
    <mergeCell ref="B351:B353"/>
    <mergeCell ref="A285:A287"/>
    <mergeCell ref="B285:B287"/>
    <mergeCell ref="B2:B5"/>
    <mergeCell ref="A2:A5"/>
    <mergeCell ref="A249:A251"/>
    <mergeCell ref="B249:B251"/>
    <mergeCell ref="A248:P248"/>
    <mergeCell ref="A244:B244"/>
    <mergeCell ref="A243:B243"/>
    <mergeCell ref="H2:P2"/>
    <mergeCell ref="H3:J3"/>
    <mergeCell ref="K3:M3"/>
    <mergeCell ref="N3:P3"/>
    <mergeCell ref="H4:J4"/>
    <mergeCell ref="K4:M4"/>
    <mergeCell ref="N4:P4"/>
    <mergeCell ref="C249:F251"/>
    <mergeCell ref="G249:G251"/>
  </mergeCells>
  <printOptions horizontalCentered="1"/>
  <pageMargins left="0.39370078740157483" right="0" top="0.6692913385826772" bottom="0.23622047244094491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zoomScale="90" zoomScaleNormal="90" workbookViewId="0">
      <selection activeCell="I12" sqref="I12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78" t="s">
        <v>51</v>
      </c>
      <c r="J1" s="278"/>
      <c r="K1" s="278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79" t="s">
        <v>50</v>
      </c>
      <c r="J2" s="279"/>
      <c r="K2" s="279"/>
      <c r="L2" s="279"/>
      <c r="M2" s="279"/>
      <c r="N2" s="279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73" t="s">
        <v>1</v>
      </c>
      <c r="J4" s="273"/>
      <c r="K4" s="273"/>
      <c r="L4" s="273"/>
      <c r="M4" s="273"/>
      <c r="N4" s="273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80" t="s">
        <v>4</v>
      </c>
      <c r="J5" s="280"/>
      <c r="K5" s="280"/>
      <c r="L5" s="280"/>
      <c r="M5" s="280"/>
      <c r="N5" s="280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8" t="s">
        <v>38</v>
      </c>
      <c r="J6" s="168"/>
      <c r="K6" s="168"/>
      <c r="L6" s="168"/>
      <c r="M6" s="168"/>
      <c r="N6" s="168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64" t="s">
        <v>139</v>
      </c>
      <c r="J7" s="164"/>
      <c r="K7" s="164"/>
      <c r="L7" s="164"/>
      <c r="M7" s="164"/>
      <c r="N7" s="164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82" t="s">
        <v>2</v>
      </c>
      <c r="J8" s="282"/>
      <c r="K8" s="282"/>
      <c r="L8" s="282"/>
      <c r="M8" s="282"/>
      <c r="N8" s="282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74"/>
      <c r="J9" s="274"/>
      <c r="K9" s="6"/>
      <c r="L9" s="167" t="s">
        <v>138</v>
      </c>
      <c r="M9" s="167"/>
      <c r="N9" s="167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68" t="s">
        <v>3</v>
      </c>
      <c r="J10" s="168"/>
      <c r="K10" s="19"/>
      <c r="L10" s="169" t="s">
        <v>47</v>
      </c>
      <c r="M10" s="169"/>
      <c r="N10" s="169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142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95" t="s">
        <v>107</v>
      </c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18"/>
    </row>
    <row r="14" spans="1:17" x14ac:dyDescent="0.25">
      <c r="A14" s="295" t="s">
        <v>48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13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5</v>
      </c>
    </row>
    <row r="17" spans="1:17" ht="27" customHeight="1" x14ac:dyDescent="0.25">
      <c r="A17" s="15" t="s">
        <v>16</v>
      </c>
      <c r="B17" s="1"/>
      <c r="C17" s="1"/>
      <c r="D17" s="168" t="s">
        <v>140</v>
      </c>
      <c r="E17" s="168"/>
      <c r="F17" s="168"/>
      <c r="G17" s="168"/>
      <c r="H17" s="168"/>
      <c r="I17" s="168"/>
      <c r="J17" s="168"/>
      <c r="K17" s="14"/>
      <c r="L17" s="14"/>
      <c r="M17" s="9" t="s">
        <v>7</v>
      </c>
      <c r="N17" s="11">
        <v>501012</v>
      </c>
    </row>
    <row r="18" spans="1:17" x14ac:dyDescent="0.25">
      <c r="A18" s="15" t="s">
        <v>17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8</v>
      </c>
      <c r="N18" s="11" t="s">
        <v>6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12</v>
      </c>
      <c r="N19" s="11"/>
    </row>
    <row r="20" spans="1:17" ht="12" customHeight="1" x14ac:dyDescent="0.25">
      <c r="A20" s="15" t="s">
        <v>18</v>
      </c>
      <c r="C20" s="1"/>
      <c r="D20" s="45" t="s">
        <v>14</v>
      </c>
      <c r="E20" s="45"/>
      <c r="F20" s="45"/>
      <c r="G20" s="45"/>
      <c r="H20" s="45"/>
      <c r="I20" s="45"/>
      <c r="J20" s="45"/>
      <c r="K20" s="12"/>
      <c r="L20" s="12"/>
      <c r="M20" s="9" t="s">
        <v>12</v>
      </c>
      <c r="N20" s="11"/>
    </row>
    <row r="21" spans="1:17" ht="12" customHeight="1" x14ac:dyDescent="0.25">
      <c r="A21" s="15" t="s">
        <v>19</v>
      </c>
      <c r="C21" s="1"/>
      <c r="D21" s="21" t="s">
        <v>15</v>
      </c>
      <c r="E21" s="21"/>
      <c r="F21" s="21"/>
      <c r="G21" s="21"/>
      <c r="H21" s="21"/>
      <c r="I21" s="21"/>
      <c r="J21" s="21"/>
      <c r="K21" s="12"/>
      <c r="L21" s="12"/>
      <c r="M21" s="9" t="s">
        <v>11</v>
      </c>
      <c r="N21" s="11"/>
      <c r="P21" s="1"/>
    </row>
    <row r="22" spans="1:17" ht="9.75" customHeight="1" x14ac:dyDescent="0.25">
      <c r="A22" s="15" t="s">
        <v>20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10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9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96" t="s">
        <v>49</v>
      </c>
      <c r="E25" s="296"/>
      <c r="F25" s="296"/>
      <c r="G25" s="296"/>
      <c r="H25" s="296"/>
      <c r="I25" s="296"/>
      <c r="J25" s="296"/>
      <c r="K25" s="296"/>
      <c r="L25" s="1"/>
      <c r="M25" s="1"/>
      <c r="N25" s="1"/>
      <c r="O25" s="1"/>
      <c r="P25" s="1"/>
      <c r="Q25" s="1"/>
    </row>
    <row r="26" spans="1:17" ht="15" customHeight="1" x14ac:dyDescent="0.25">
      <c r="A26" s="283" t="s">
        <v>22</v>
      </c>
      <c r="B26" s="284"/>
      <c r="C26" s="284"/>
      <c r="D26" s="285"/>
      <c r="E26" s="292" t="s">
        <v>27</v>
      </c>
      <c r="F26" s="248" t="s">
        <v>28</v>
      </c>
      <c r="G26" s="249"/>
      <c r="H26" s="249"/>
      <c r="I26" s="249"/>
      <c r="J26" s="249"/>
      <c r="K26" s="249"/>
      <c r="L26" s="249"/>
      <c r="M26" s="249"/>
      <c r="N26" s="250"/>
      <c r="P26" s="1"/>
      <c r="Q26" s="1"/>
    </row>
    <row r="27" spans="1:17" x14ac:dyDescent="0.25">
      <c r="A27" s="286"/>
      <c r="B27" s="287"/>
      <c r="C27" s="287"/>
      <c r="D27" s="288"/>
      <c r="E27" s="293"/>
      <c r="F27" s="265" t="s">
        <v>32</v>
      </c>
      <c r="G27" s="236"/>
      <c r="H27" s="266"/>
      <c r="I27" s="265" t="s">
        <v>33</v>
      </c>
      <c r="J27" s="236"/>
      <c r="K27" s="266"/>
      <c r="L27" s="265" t="s">
        <v>34</v>
      </c>
      <c r="M27" s="236"/>
      <c r="N27" s="266"/>
      <c r="P27" s="1"/>
      <c r="Q27" s="1"/>
    </row>
    <row r="28" spans="1:17" ht="18" customHeight="1" x14ac:dyDescent="0.25">
      <c r="A28" s="289"/>
      <c r="B28" s="290"/>
      <c r="C28" s="290"/>
      <c r="D28" s="291"/>
      <c r="E28" s="293"/>
      <c r="F28" s="269" t="s">
        <v>29</v>
      </c>
      <c r="G28" s="197"/>
      <c r="H28" s="270"/>
      <c r="I28" s="269" t="s">
        <v>30</v>
      </c>
      <c r="J28" s="197"/>
      <c r="K28" s="270"/>
      <c r="L28" s="269" t="s">
        <v>31</v>
      </c>
      <c r="M28" s="197"/>
      <c r="N28" s="270"/>
      <c r="P28" s="1"/>
      <c r="Q28" s="1"/>
    </row>
    <row r="29" spans="1:17" ht="33.75" x14ac:dyDescent="0.25">
      <c r="A29" s="16" t="s">
        <v>23</v>
      </c>
      <c r="B29" s="16" t="s">
        <v>24</v>
      </c>
      <c r="C29" s="16" t="s">
        <v>25</v>
      </c>
      <c r="D29" s="16" t="s">
        <v>26</v>
      </c>
      <c r="E29" s="294"/>
      <c r="F29" s="17" t="s">
        <v>35</v>
      </c>
      <c r="G29" s="22" t="s">
        <v>36</v>
      </c>
      <c r="H29" s="17" t="s">
        <v>37</v>
      </c>
      <c r="I29" s="17" t="s">
        <v>35</v>
      </c>
      <c r="J29" s="22" t="s">
        <v>36</v>
      </c>
      <c r="K29" s="17" t="s">
        <v>37</v>
      </c>
      <c r="L29" s="17" t="s">
        <v>35</v>
      </c>
      <c r="M29" s="22" t="s">
        <v>36</v>
      </c>
      <c r="N29" s="17" t="s">
        <v>37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39</v>
      </c>
      <c r="D34" s="44"/>
      <c r="E34" s="32"/>
      <c r="F34" s="16"/>
      <c r="G34" s="16" t="s">
        <v>41</v>
      </c>
      <c r="H34" s="16" t="s">
        <v>41</v>
      </c>
      <c r="I34" s="16"/>
      <c r="J34" s="16" t="s">
        <v>41</v>
      </c>
      <c r="K34" s="16" t="s">
        <v>41</v>
      </c>
      <c r="L34" s="16"/>
      <c r="M34" s="16" t="s">
        <v>41</v>
      </c>
      <c r="N34" s="31" t="s">
        <v>41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40</v>
      </c>
      <c r="F35" s="37"/>
      <c r="G35" s="34" t="s">
        <v>41</v>
      </c>
      <c r="H35" s="34" t="s">
        <v>41</v>
      </c>
      <c r="I35" s="34"/>
      <c r="J35" s="34" t="s">
        <v>41</v>
      </c>
      <c r="K35" s="34" t="s">
        <v>41</v>
      </c>
      <c r="L35" s="34"/>
      <c r="M35" s="34" t="s">
        <v>41</v>
      </c>
      <c r="N35" s="35" t="s">
        <v>41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42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276" t="s">
        <v>46</v>
      </c>
      <c r="B39" s="276" t="s">
        <v>22</v>
      </c>
      <c r="C39" s="276"/>
      <c r="D39" s="276"/>
      <c r="E39" s="276"/>
      <c r="F39" s="276" t="s">
        <v>27</v>
      </c>
      <c r="G39" s="281" t="s">
        <v>28</v>
      </c>
      <c r="H39" s="281"/>
      <c r="I39" s="281"/>
      <c r="J39" s="281"/>
      <c r="K39" s="281"/>
      <c r="L39" s="281"/>
      <c r="M39" s="281"/>
      <c r="N39" s="281"/>
      <c r="O39" s="281"/>
      <c r="P39" s="1"/>
      <c r="Q39" s="1"/>
    </row>
    <row r="40" spans="1:17" x14ac:dyDescent="0.25">
      <c r="A40" s="276"/>
      <c r="B40" s="276"/>
      <c r="C40" s="276"/>
      <c r="D40" s="276"/>
      <c r="E40" s="276"/>
      <c r="F40" s="277"/>
      <c r="G40" s="265" t="s">
        <v>32</v>
      </c>
      <c r="H40" s="236"/>
      <c r="I40" s="266"/>
      <c r="J40" s="236" t="s">
        <v>33</v>
      </c>
      <c r="K40" s="236"/>
      <c r="L40" s="236"/>
      <c r="M40" s="265" t="s">
        <v>34</v>
      </c>
      <c r="N40" s="236"/>
      <c r="O40" s="266"/>
      <c r="P40" s="1"/>
      <c r="Q40" s="1"/>
    </row>
    <row r="41" spans="1:17" x14ac:dyDescent="0.25">
      <c r="A41" s="276"/>
      <c r="B41" s="276"/>
      <c r="C41" s="276"/>
      <c r="D41" s="276"/>
      <c r="E41" s="276"/>
      <c r="F41" s="277"/>
      <c r="G41" s="269" t="s">
        <v>29</v>
      </c>
      <c r="H41" s="197"/>
      <c r="I41" s="270"/>
      <c r="J41" s="197" t="s">
        <v>30</v>
      </c>
      <c r="K41" s="197"/>
      <c r="L41" s="197"/>
      <c r="M41" s="269" t="s">
        <v>31</v>
      </c>
      <c r="N41" s="197"/>
      <c r="O41" s="270"/>
      <c r="P41" s="1"/>
      <c r="Q41" s="1"/>
    </row>
    <row r="42" spans="1:17" ht="56.25" x14ac:dyDescent="0.25">
      <c r="A42" s="276"/>
      <c r="B42" s="16" t="s">
        <v>23</v>
      </c>
      <c r="C42" s="16" t="s">
        <v>24</v>
      </c>
      <c r="D42" s="16" t="s">
        <v>25</v>
      </c>
      <c r="E42" s="16" t="s">
        <v>26</v>
      </c>
      <c r="F42" s="276"/>
      <c r="G42" s="17" t="s">
        <v>35</v>
      </c>
      <c r="H42" s="22" t="s">
        <v>36</v>
      </c>
      <c r="I42" s="17" t="s">
        <v>37</v>
      </c>
      <c r="J42" s="17" t="s">
        <v>35</v>
      </c>
      <c r="K42" s="22" t="s">
        <v>36</v>
      </c>
      <c r="L42" s="17" t="s">
        <v>37</v>
      </c>
      <c r="M42" s="17" t="s">
        <v>35</v>
      </c>
      <c r="N42" s="22" t="s">
        <v>36</v>
      </c>
      <c r="O42" s="17" t="s">
        <v>37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75" t="s">
        <v>39</v>
      </c>
      <c r="E47" s="275"/>
      <c r="F47" s="32"/>
      <c r="G47" s="16"/>
      <c r="H47" s="16" t="s">
        <v>41</v>
      </c>
      <c r="I47" s="16" t="s">
        <v>41</v>
      </c>
      <c r="J47" s="16"/>
      <c r="K47" s="16" t="s">
        <v>41</v>
      </c>
      <c r="L47" s="16" t="s">
        <v>41</v>
      </c>
      <c r="M47" s="16"/>
      <c r="N47" s="16" t="s">
        <v>41</v>
      </c>
      <c r="O47" s="31" t="s">
        <v>41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40</v>
      </c>
      <c r="G48" s="37"/>
      <c r="H48" s="34" t="s">
        <v>41</v>
      </c>
      <c r="I48" s="34" t="s">
        <v>41</v>
      </c>
      <c r="J48" s="34"/>
      <c r="K48" s="34" t="s">
        <v>41</v>
      </c>
      <c r="L48" s="34" t="s">
        <v>41</v>
      </c>
      <c r="M48" s="34"/>
      <c r="N48" s="34" t="s">
        <v>41</v>
      </c>
      <c r="O48" s="35" t="s">
        <v>41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72" t="s">
        <v>43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1"/>
      <c r="Q51" s="1"/>
    </row>
    <row r="52" spans="1:17" ht="15" customHeight="1" x14ac:dyDescent="0.25">
      <c r="A52" s="276" t="s">
        <v>46</v>
      </c>
      <c r="B52" s="276" t="s">
        <v>22</v>
      </c>
      <c r="C52" s="276"/>
      <c r="D52" s="276"/>
      <c r="E52" s="276"/>
      <c r="F52" s="276" t="s">
        <v>27</v>
      </c>
      <c r="G52" s="281" t="s">
        <v>28</v>
      </c>
      <c r="H52" s="281"/>
      <c r="I52" s="281"/>
      <c r="J52" s="281"/>
      <c r="K52" s="281"/>
      <c r="L52" s="281"/>
      <c r="M52" s="281"/>
      <c r="N52" s="281"/>
      <c r="O52" s="281"/>
      <c r="P52" s="1"/>
      <c r="Q52" s="1"/>
    </row>
    <row r="53" spans="1:17" x14ac:dyDescent="0.25">
      <c r="A53" s="276"/>
      <c r="B53" s="276"/>
      <c r="C53" s="276"/>
      <c r="D53" s="276"/>
      <c r="E53" s="276"/>
      <c r="F53" s="277"/>
      <c r="G53" s="265" t="s">
        <v>32</v>
      </c>
      <c r="H53" s="236"/>
      <c r="I53" s="266"/>
      <c r="J53" s="236" t="s">
        <v>33</v>
      </c>
      <c r="K53" s="236"/>
      <c r="L53" s="236"/>
      <c r="M53" s="265" t="s">
        <v>34</v>
      </c>
      <c r="N53" s="236"/>
      <c r="O53" s="266"/>
      <c r="P53" s="1"/>
      <c r="Q53" s="1"/>
    </row>
    <row r="54" spans="1:17" x14ac:dyDescent="0.25">
      <c r="A54" s="276"/>
      <c r="B54" s="276"/>
      <c r="C54" s="276"/>
      <c r="D54" s="276"/>
      <c r="E54" s="276"/>
      <c r="F54" s="277"/>
      <c r="G54" s="269" t="s">
        <v>29</v>
      </c>
      <c r="H54" s="197"/>
      <c r="I54" s="270"/>
      <c r="J54" s="197" t="s">
        <v>30</v>
      </c>
      <c r="K54" s="197"/>
      <c r="L54" s="197"/>
      <c r="M54" s="269" t="s">
        <v>31</v>
      </c>
      <c r="N54" s="197"/>
      <c r="O54" s="270"/>
      <c r="P54" s="1"/>
      <c r="Q54" s="1"/>
    </row>
    <row r="55" spans="1:17" ht="56.25" x14ac:dyDescent="0.25">
      <c r="A55" s="276"/>
      <c r="B55" s="16" t="s">
        <v>23</v>
      </c>
      <c r="C55" s="16" t="s">
        <v>24</v>
      </c>
      <c r="D55" s="16" t="s">
        <v>25</v>
      </c>
      <c r="E55" s="16" t="s">
        <v>26</v>
      </c>
      <c r="F55" s="276"/>
      <c r="G55" s="17" t="s">
        <v>35</v>
      </c>
      <c r="H55" s="22" t="s">
        <v>36</v>
      </c>
      <c r="I55" s="17" t="s">
        <v>37</v>
      </c>
      <c r="J55" s="17" t="s">
        <v>35</v>
      </c>
      <c r="K55" s="22" t="s">
        <v>36</v>
      </c>
      <c r="L55" s="17" t="s">
        <v>37</v>
      </c>
      <c r="M55" s="17" t="s">
        <v>35</v>
      </c>
      <c r="N55" s="22" t="s">
        <v>36</v>
      </c>
      <c r="O55" s="17" t="s">
        <v>37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75" t="s">
        <v>39</v>
      </c>
      <c r="E60" s="275"/>
      <c r="F60" s="32"/>
      <c r="G60" s="16"/>
      <c r="H60" s="16" t="s">
        <v>41</v>
      </c>
      <c r="I60" s="16" t="s">
        <v>41</v>
      </c>
      <c r="J60" s="16"/>
      <c r="K60" s="16" t="s">
        <v>41</v>
      </c>
      <c r="L60" s="16" t="s">
        <v>41</v>
      </c>
      <c r="M60" s="16"/>
      <c r="N60" s="16" t="s">
        <v>41</v>
      </c>
      <c r="O60" s="31" t="s">
        <v>41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40</v>
      </c>
      <c r="G61" s="37"/>
      <c r="H61" s="34" t="s">
        <v>41</v>
      </c>
      <c r="I61" s="34" t="s">
        <v>41</v>
      </c>
      <c r="J61" s="34"/>
      <c r="K61" s="34" t="s">
        <v>41</v>
      </c>
      <c r="L61" s="34" t="s">
        <v>41</v>
      </c>
      <c r="M61" s="34"/>
      <c r="N61" s="34" t="s">
        <v>41</v>
      </c>
      <c r="O61" s="35" t="s">
        <v>41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72" t="s">
        <v>44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38"/>
      <c r="P64" s="1"/>
      <c r="Q64" s="1"/>
    </row>
    <row r="65" spans="1:17" ht="15" customHeight="1" x14ac:dyDescent="0.25">
      <c r="A65" s="276" t="s">
        <v>46</v>
      </c>
      <c r="B65" s="276" t="s">
        <v>22</v>
      </c>
      <c r="C65" s="276"/>
      <c r="D65" s="276"/>
      <c r="E65" s="276"/>
      <c r="F65" s="276" t="s">
        <v>27</v>
      </c>
      <c r="G65" s="281" t="s">
        <v>28</v>
      </c>
      <c r="H65" s="281"/>
      <c r="I65" s="281"/>
      <c r="J65" s="281"/>
      <c r="K65" s="281"/>
      <c r="L65" s="281"/>
      <c r="M65" s="281"/>
      <c r="N65" s="281"/>
      <c r="O65" s="281"/>
      <c r="P65" s="1"/>
      <c r="Q65" s="1"/>
    </row>
    <row r="66" spans="1:17" x14ac:dyDescent="0.25">
      <c r="A66" s="276"/>
      <c r="B66" s="276"/>
      <c r="C66" s="276"/>
      <c r="D66" s="276"/>
      <c r="E66" s="276"/>
      <c r="F66" s="277"/>
      <c r="G66" s="265" t="s">
        <v>32</v>
      </c>
      <c r="H66" s="236"/>
      <c r="I66" s="266"/>
      <c r="J66" s="236" t="s">
        <v>33</v>
      </c>
      <c r="K66" s="236"/>
      <c r="L66" s="236"/>
      <c r="M66" s="265" t="s">
        <v>34</v>
      </c>
      <c r="N66" s="236"/>
      <c r="O66" s="266"/>
      <c r="P66" s="1"/>
      <c r="Q66" s="1"/>
    </row>
    <row r="67" spans="1:17" x14ac:dyDescent="0.25">
      <c r="A67" s="276"/>
      <c r="B67" s="276"/>
      <c r="C67" s="276"/>
      <c r="D67" s="276"/>
      <c r="E67" s="276"/>
      <c r="F67" s="277"/>
      <c r="G67" s="269" t="s">
        <v>29</v>
      </c>
      <c r="H67" s="197"/>
      <c r="I67" s="270"/>
      <c r="J67" s="197" t="s">
        <v>30</v>
      </c>
      <c r="K67" s="197"/>
      <c r="L67" s="197"/>
      <c r="M67" s="269" t="s">
        <v>31</v>
      </c>
      <c r="N67" s="197"/>
      <c r="O67" s="270"/>
      <c r="P67" s="1"/>
      <c r="Q67" s="1"/>
    </row>
    <row r="68" spans="1:17" ht="56.25" x14ac:dyDescent="0.25">
      <c r="A68" s="276"/>
      <c r="B68" s="16" t="s">
        <v>23</v>
      </c>
      <c r="C68" s="16" t="s">
        <v>24</v>
      </c>
      <c r="D68" s="16" t="s">
        <v>25</v>
      </c>
      <c r="E68" s="16" t="s">
        <v>26</v>
      </c>
      <c r="F68" s="276"/>
      <c r="G68" s="17" t="s">
        <v>35</v>
      </c>
      <c r="H68" s="22" t="s">
        <v>36</v>
      </c>
      <c r="I68" s="17" t="s">
        <v>37</v>
      </c>
      <c r="J68" s="17" t="s">
        <v>35</v>
      </c>
      <c r="K68" s="22" t="s">
        <v>36</v>
      </c>
      <c r="L68" s="17" t="s">
        <v>37</v>
      </c>
      <c r="M68" s="17" t="s">
        <v>35</v>
      </c>
      <c r="N68" s="22" t="s">
        <v>36</v>
      </c>
      <c r="O68" s="17" t="s">
        <v>37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75" t="s">
        <v>39</v>
      </c>
      <c r="E73" s="275"/>
      <c r="F73" s="32"/>
      <c r="G73" s="16"/>
      <c r="H73" s="16" t="s">
        <v>41</v>
      </c>
      <c r="I73" s="16" t="s">
        <v>41</v>
      </c>
      <c r="J73" s="16"/>
      <c r="K73" s="16" t="s">
        <v>41</v>
      </c>
      <c r="L73" s="16" t="s">
        <v>41</v>
      </c>
      <c r="M73" s="16"/>
      <c r="N73" s="16" t="s">
        <v>41</v>
      </c>
      <c r="O73" s="31" t="s">
        <v>41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40</v>
      </c>
      <c r="G74" s="37"/>
      <c r="H74" s="34" t="s">
        <v>41</v>
      </c>
      <c r="I74" s="34" t="s">
        <v>41</v>
      </c>
      <c r="J74" s="34"/>
      <c r="K74" s="34" t="s">
        <v>41</v>
      </c>
      <c r="L74" s="34" t="s">
        <v>41</v>
      </c>
      <c r="M74" s="34"/>
      <c r="N74" s="34" t="s">
        <v>41</v>
      </c>
      <c r="O74" s="35" t="s">
        <v>41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72" t="s">
        <v>45</v>
      </c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38"/>
      <c r="P77" s="1"/>
      <c r="Q77" s="1"/>
    </row>
    <row r="78" spans="1:17" ht="15" customHeight="1" x14ac:dyDescent="0.25">
      <c r="A78" s="276" t="s">
        <v>46</v>
      </c>
      <c r="B78" s="276" t="s">
        <v>22</v>
      </c>
      <c r="C78" s="276"/>
      <c r="D78" s="276"/>
      <c r="E78" s="276"/>
      <c r="F78" s="276" t="s">
        <v>27</v>
      </c>
      <c r="G78" s="281" t="s">
        <v>28</v>
      </c>
      <c r="H78" s="281"/>
      <c r="I78" s="281"/>
      <c r="J78" s="281"/>
      <c r="K78" s="281"/>
      <c r="L78" s="281"/>
      <c r="M78" s="281"/>
      <c r="N78" s="281"/>
      <c r="O78" s="281"/>
      <c r="P78" s="1"/>
      <c r="Q78" s="1"/>
    </row>
    <row r="79" spans="1:17" x14ac:dyDescent="0.25">
      <c r="A79" s="276"/>
      <c r="B79" s="276"/>
      <c r="C79" s="276"/>
      <c r="D79" s="276"/>
      <c r="E79" s="276"/>
      <c r="F79" s="277"/>
      <c r="G79" s="265" t="s">
        <v>32</v>
      </c>
      <c r="H79" s="236"/>
      <c r="I79" s="266"/>
      <c r="J79" s="236" t="s">
        <v>33</v>
      </c>
      <c r="K79" s="236"/>
      <c r="L79" s="236"/>
      <c r="M79" s="265" t="s">
        <v>34</v>
      </c>
      <c r="N79" s="236"/>
      <c r="O79" s="266"/>
      <c r="P79" s="1"/>
      <c r="Q79" s="1"/>
    </row>
    <row r="80" spans="1:17" x14ac:dyDescent="0.25">
      <c r="A80" s="276"/>
      <c r="B80" s="276"/>
      <c r="C80" s="276"/>
      <c r="D80" s="276"/>
      <c r="E80" s="276"/>
      <c r="F80" s="277"/>
      <c r="G80" s="269" t="s">
        <v>29</v>
      </c>
      <c r="H80" s="197"/>
      <c r="I80" s="270"/>
      <c r="J80" s="197" t="s">
        <v>30</v>
      </c>
      <c r="K80" s="197"/>
      <c r="L80" s="197"/>
      <c r="M80" s="269" t="s">
        <v>31</v>
      </c>
      <c r="N80" s="197"/>
      <c r="O80" s="270"/>
      <c r="P80" s="1"/>
      <c r="Q80" s="1"/>
    </row>
    <row r="81" spans="1:17" ht="56.25" x14ac:dyDescent="0.25">
      <c r="A81" s="276"/>
      <c r="B81" s="16" t="s">
        <v>23</v>
      </c>
      <c r="C81" s="16" t="s">
        <v>24</v>
      </c>
      <c r="D81" s="16" t="s">
        <v>25</v>
      </c>
      <c r="E81" s="16" t="s">
        <v>26</v>
      </c>
      <c r="F81" s="276"/>
      <c r="G81" s="17" t="s">
        <v>35</v>
      </c>
      <c r="H81" s="22" t="s">
        <v>36</v>
      </c>
      <c r="I81" s="17" t="s">
        <v>37</v>
      </c>
      <c r="J81" s="17" t="s">
        <v>35</v>
      </c>
      <c r="K81" s="22" t="s">
        <v>36</v>
      </c>
      <c r="L81" s="17" t="s">
        <v>37</v>
      </c>
      <c r="M81" s="17" t="s">
        <v>35</v>
      </c>
      <c r="N81" s="22" t="s">
        <v>36</v>
      </c>
      <c r="O81" s="17" t="s">
        <v>37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75" t="s">
        <v>39</v>
      </c>
      <c r="E86" s="275"/>
      <c r="F86" s="32"/>
      <c r="G86" s="16"/>
      <c r="H86" s="16" t="s">
        <v>41</v>
      </c>
      <c r="I86" s="16" t="s">
        <v>41</v>
      </c>
      <c r="J86" s="16"/>
      <c r="K86" s="16" t="s">
        <v>41</v>
      </c>
      <c r="L86" s="16" t="s">
        <v>41</v>
      </c>
      <c r="M86" s="16"/>
      <c r="N86" s="16" t="s">
        <v>41</v>
      </c>
      <c r="O86" s="31" t="s">
        <v>41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40</v>
      </c>
      <c r="G87" s="37"/>
      <c r="H87" s="34" t="s">
        <v>41</v>
      </c>
      <c r="I87" s="34" t="s">
        <v>41</v>
      </c>
      <c r="J87" s="34"/>
      <c r="K87" s="34" t="s">
        <v>41</v>
      </c>
      <c r="L87" s="34" t="s">
        <v>41</v>
      </c>
      <c r="M87" s="34"/>
      <c r="N87" s="34" t="s">
        <v>41</v>
      </c>
      <c r="O87" s="35" t="s">
        <v>41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A89" s="271" t="s">
        <v>88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1"/>
    </row>
    <row r="90" spans="1:17" x14ac:dyDescent="0.25">
      <c r="A90" s="70"/>
      <c r="B90" s="77"/>
      <c r="C90" s="60"/>
      <c r="D90" s="60"/>
      <c r="E90" s="66"/>
      <c r="F90" s="66"/>
      <c r="G90" s="60"/>
      <c r="H90" s="66"/>
      <c r="I90" s="66"/>
      <c r="J90" s="66"/>
      <c r="K90" s="66"/>
      <c r="L90" s="66"/>
      <c r="M90" s="66"/>
      <c r="N90" s="66"/>
      <c r="O90" s="82"/>
      <c r="P90" s="82"/>
      <c r="Q90" s="1"/>
    </row>
    <row r="91" spans="1:17" x14ac:dyDescent="0.25">
      <c r="A91" s="267" t="s">
        <v>89</v>
      </c>
      <c r="B91" s="267"/>
      <c r="C91" s="267"/>
      <c r="D91" s="267"/>
      <c r="E91" s="267"/>
      <c r="F91" s="268" t="s">
        <v>32</v>
      </c>
      <c r="G91" s="268"/>
      <c r="H91" s="268"/>
      <c r="I91" s="268"/>
      <c r="J91" s="229" t="s">
        <v>33</v>
      </c>
      <c r="K91" s="230"/>
      <c r="L91" s="230"/>
      <c r="M91" s="231"/>
      <c r="N91" s="268" t="s">
        <v>34</v>
      </c>
      <c r="O91" s="268"/>
      <c r="P91" s="268"/>
      <c r="Q91" s="1"/>
    </row>
    <row r="92" spans="1:17" x14ac:dyDescent="0.25">
      <c r="A92" s="267" t="s">
        <v>91</v>
      </c>
      <c r="B92" s="267"/>
      <c r="C92" s="172" t="s">
        <v>90</v>
      </c>
      <c r="D92" s="172"/>
      <c r="E92" s="172"/>
      <c r="F92" s="268" t="s">
        <v>29</v>
      </c>
      <c r="G92" s="268"/>
      <c r="H92" s="268"/>
      <c r="I92" s="268"/>
      <c r="J92" s="229" t="s">
        <v>30</v>
      </c>
      <c r="K92" s="230"/>
      <c r="L92" s="230"/>
      <c r="M92" s="231"/>
      <c r="N92" s="269" t="s">
        <v>31</v>
      </c>
      <c r="O92" s="197"/>
      <c r="P92" s="270"/>
      <c r="Q92" s="1"/>
    </row>
    <row r="93" spans="1:17" ht="15.75" thickBot="1" x14ac:dyDescent="0.3">
      <c r="A93" s="261">
        <v>1</v>
      </c>
      <c r="B93" s="262"/>
      <c r="C93" s="263">
        <v>2</v>
      </c>
      <c r="D93" s="234"/>
      <c r="E93" s="264"/>
      <c r="F93" s="265">
        <v>3</v>
      </c>
      <c r="G93" s="236"/>
      <c r="H93" s="236"/>
      <c r="I93" s="266"/>
      <c r="J93" s="263">
        <v>4</v>
      </c>
      <c r="K93" s="234"/>
      <c r="L93" s="234"/>
      <c r="M93" s="264"/>
      <c r="N93" s="265">
        <v>5</v>
      </c>
      <c r="O93" s="236"/>
      <c r="P93" s="266"/>
      <c r="Q93" s="1"/>
    </row>
    <row r="94" spans="1:17" x14ac:dyDescent="0.25">
      <c r="A94" s="252"/>
      <c r="B94" s="253"/>
      <c r="C94" s="254"/>
      <c r="D94" s="255"/>
      <c r="E94" s="256"/>
      <c r="F94" s="257"/>
      <c r="G94" s="258"/>
      <c r="H94" s="258"/>
      <c r="I94" s="259"/>
      <c r="J94" s="254"/>
      <c r="K94" s="255"/>
      <c r="L94" s="255"/>
      <c r="M94" s="256"/>
      <c r="N94" s="257"/>
      <c r="O94" s="258"/>
      <c r="P94" s="260"/>
      <c r="Q94" s="1"/>
    </row>
    <row r="95" spans="1:17" x14ac:dyDescent="0.25">
      <c r="A95" s="246"/>
      <c r="B95" s="247"/>
      <c r="C95" s="229"/>
      <c r="D95" s="230"/>
      <c r="E95" s="231"/>
      <c r="F95" s="248"/>
      <c r="G95" s="249"/>
      <c r="H95" s="249"/>
      <c r="I95" s="250"/>
      <c r="J95" s="229"/>
      <c r="K95" s="230"/>
      <c r="L95" s="230"/>
      <c r="M95" s="231"/>
      <c r="N95" s="248"/>
      <c r="O95" s="249"/>
      <c r="P95" s="251"/>
      <c r="Q95" s="1"/>
    </row>
    <row r="96" spans="1:17" ht="15.75" thickBot="1" x14ac:dyDescent="0.3">
      <c r="A96" s="237"/>
      <c r="B96" s="238"/>
      <c r="C96" s="239"/>
      <c r="D96" s="240"/>
      <c r="E96" s="241"/>
      <c r="F96" s="242"/>
      <c r="G96" s="243"/>
      <c r="H96" s="243"/>
      <c r="I96" s="244"/>
      <c r="J96" s="239"/>
      <c r="K96" s="240"/>
      <c r="L96" s="240"/>
      <c r="M96" s="241"/>
      <c r="N96" s="242"/>
      <c r="O96" s="243"/>
      <c r="P96" s="245"/>
      <c r="Q96" s="1"/>
    </row>
    <row r="97" spans="1:17" x14ac:dyDescent="0.25">
      <c r="A97" s="65"/>
      <c r="B97" s="66"/>
      <c r="C97" s="60"/>
      <c r="D97" s="60"/>
      <c r="E97" s="66"/>
      <c r="F97" s="66"/>
      <c r="G97" s="60"/>
      <c r="H97" s="66"/>
      <c r="I97" s="66"/>
      <c r="J97" s="66"/>
      <c r="K97" s="66"/>
      <c r="L97" s="66"/>
      <c r="M97" s="66"/>
      <c r="N97" s="66"/>
      <c r="O97" s="82"/>
      <c r="P97" s="82"/>
      <c r="Q97" s="1"/>
    </row>
    <row r="98" spans="1:17" x14ac:dyDescent="0.25">
      <c r="A98" s="70" t="s">
        <v>92</v>
      </c>
      <c r="B98" s="77"/>
      <c r="C98" s="60"/>
      <c r="D98" s="233" t="s">
        <v>111</v>
      </c>
      <c r="E98" s="233"/>
      <c r="F98" s="233"/>
      <c r="G98" s="233"/>
      <c r="H98" s="66"/>
      <c r="I98" s="81"/>
      <c r="J98" s="81"/>
      <c r="K98" s="81"/>
      <c r="L98" s="66"/>
      <c r="M98" s="197" t="s">
        <v>141</v>
      </c>
      <c r="N98" s="197"/>
      <c r="O98" s="197"/>
      <c r="P98" s="197"/>
      <c r="Q98" s="1"/>
    </row>
    <row r="99" spans="1:17" x14ac:dyDescent="0.25">
      <c r="A99" s="70" t="s">
        <v>93</v>
      </c>
      <c r="B99" s="77"/>
      <c r="C99" s="60"/>
      <c r="D99" s="234" t="s">
        <v>94</v>
      </c>
      <c r="E99" s="234"/>
      <c r="F99" s="234"/>
      <c r="G99" s="234"/>
      <c r="H99" s="66"/>
      <c r="I99" s="234" t="s">
        <v>3</v>
      </c>
      <c r="J99" s="234"/>
      <c r="K99" s="234"/>
      <c r="L99" s="66"/>
      <c r="M99" s="236" t="s">
        <v>95</v>
      </c>
      <c r="N99" s="236"/>
      <c r="O99" s="236"/>
      <c r="P99" s="236"/>
      <c r="Q99" s="1"/>
    </row>
    <row r="100" spans="1:17" x14ac:dyDescent="0.25">
      <c r="A100" s="70"/>
      <c r="B100" s="77"/>
      <c r="C100" s="60"/>
      <c r="D100" s="60"/>
      <c r="E100" s="66"/>
      <c r="F100" s="66"/>
      <c r="G100" s="60"/>
      <c r="H100" s="66"/>
      <c r="I100" s="66"/>
      <c r="J100" s="66"/>
      <c r="K100" s="66"/>
      <c r="L100" s="66"/>
      <c r="M100" s="66"/>
      <c r="N100" s="66"/>
      <c r="O100" s="82"/>
      <c r="P100" s="82"/>
      <c r="Q100" s="1"/>
    </row>
    <row r="101" spans="1:17" x14ac:dyDescent="0.25">
      <c r="A101" s="70" t="s">
        <v>96</v>
      </c>
      <c r="B101" s="77"/>
      <c r="C101" s="60"/>
      <c r="D101" s="233" t="s">
        <v>97</v>
      </c>
      <c r="E101" s="233"/>
      <c r="F101" s="233"/>
      <c r="G101" s="233"/>
      <c r="H101" s="66"/>
      <c r="I101" s="233"/>
      <c r="J101" s="233"/>
      <c r="K101" s="233"/>
      <c r="L101" s="66"/>
      <c r="M101" s="197" t="s">
        <v>98</v>
      </c>
      <c r="N101" s="197"/>
      <c r="O101" s="197"/>
      <c r="P101" s="197"/>
      <c r="Q101" s="1"/>
    </row>
    <row r="102" spans="1:17" x14ac:dyDescent="0.25">
      <c r="A102" s="70"/>
      <c r="B102" s="77"/>
      <c r="C102" s="60"/>
      <c r="D102" s="234" t="s">
        <v>94</v>
      </c>
      <c r="E102" s="234"/>
      <c r="F102" s="234"/>
      <c r="G102" s="234"/>
      <c r="H102" s="66"/>
      <c r="I102" s="234" t="s">
        <v>3</v>
      </c>
      <c r="J102" s="234"/>
      <c r="K102" s="234"/>
      <c r="L102" s="66"/>
      <c r="M102" s="235" t="s">
        <v>95</v>
      </c>
      <c r="N102" s="235"/>
      <c r="O102" s="235"/>
      <c r="P102" s="235"/>
      <c r="Q102" s="1"/>
    </row>
    <row r="103" spans="1:17" x14ac:dyDescent="0.25">
      <c r="A103" s="70" t="s">
        <v>99</v>
      </c>
      <c r="B103" s="77"/>
      <c r="C103" s="76"/>
      <c r="D103" s="76"/>
      <c r="E103" s="77"/>
      <c r="F103" s="77"/>
      <c r="G103" s="76"/>
      <c r="H103" s="77"/>
      <c r="I103" s="77"/>
      <c r="J103" s="77"/>
      <c r="K103" s="77"/>
      <c r="L103" s="77"/>
      <c r="M103" s="77"/>
      <c r="N103" s="77"/>
      <c r="O103" s="83"/>
      <c r="P103" s="83"/>
      <c r="Q103" s="1"/>
    </row>
    <row r="104" spans="1:17" x14ac:dyDescent="0.25">
      <c r="A104" s="70"/>
      <c r="B104" s="77"/>
      <c r="C104" s="76"/>
      <c r="D104" s="76"/>
      <c r="E104" s="77"/>
      <c r="F104" s="77"/>
      <c r="G104" s="76"/>
      <c r="H104" s="77"/>
      <c r="I104" s="77"/>
      <c r="J104" s="77"/>
      <c r="K104" s="77"/>
      <c r="L104" s="77"/>
      <c r="M104" s="77"/>
      <c r="N104" s="77"/>
      <c r="O104" s="83"/>
      <c r="P104" s="83"/>
      <c r="Q104" s="1"/>
    </row>
    <row r="105" spans="1:17" x14ac:dyDescent="0.25">
      <c r="A105" s="70"/>
      <c r="B105" s="77"/>
      <c r="C105" s="60"/>
      <c r="D105" s="60"/>
      <c r="E105" s="66"/>
      <c r="F105" s="66"/>
      <c r="G105" s="60"/>
      <c r="H105" s="66"/>
      <c r="I105" s="66"/>
      <c r="J105" s="66"/>
      <c r="K105" s="66"/>
      <c r="L105" s="66"/>
      <c r="M105" s="66"/>
      <c r="N105" s="66"/>
      <c r="O105" s="82"/>
      <c r="P105" s="82"/>
      <c r="Q105" s="1"/>
    </row>
    <row r="106" spans="1:17" x14ac:dyDescent="0.25">
      <c r="A106" s="70" t="s">
        <v>100</v>
      </c>
      <c r="B106" s="77"/>
      <c r="C106" s="60"/>
      <c r="D106" s="60"/>
      <c r="E106" s="66"/>
      <c r="F106" s="66"/>
      <c r="G106" s="60"/>
      <c r="H106" s="66"/>
      <c r="I106" s="66"/>
      <c r="J106" s="66"/>
      <c r="K106" s="66"/>
      <c r="L106" s="66"/>
      <c r="M106" s="66"/>
      <c r="N106" s="66"/>
      <c r="O106" s="82"/>
      <c r="P106" s="82"/>
      <c r="Q106" s="1"/>
    </row>
    <row r="107" spans="1:17" x14ac:dyDescent="0.25">
      <c r="A107" s="167" t="s">
        <v>101</v>
      </c>
      <c r="B107" s="167"/>
      <c r="C107" s="167"/>
      <c r="D107" s="167"/>
      <c r="E107" s="167"/>
      <c r="F107" s="66"/>
      <c r="G107" s="60"/>
      <c r="H107" s="66"/>
      <c r="I107" s="66"/>
      <c r="J107" s="66"/>
      <c r="K107" s="66"/>
      <c r="L107" s="66"/>
      <c r="M107" s="66"/>
      <c r="N107" s="66"/>
      <c r="O107" s="82"/>
      <c r="P107" s="82"/>
      <c r="Q107" s="1"/>
    </row>
    <row r="108" spans="1:17" x14ac:dyDescent="0.25">
      <c r="A108" s="70" t="s">
        <v>102</v>
      </c>
      <c r="B108" s="77"/>
      <c r="C108" s="60"/>
      <c r="D108" s="60"/>
      <c r="E108" s="66"/>
      <c r="F108" s="66"/>
      <c r="G108" s="60"/>
      <c r="H108" s="66"/>
      <c r="I108" s="66"/>
      <c r="J108" s="66"/>
      <c r="K108" s="66"/>
      <c r="L108" s="66"/>
      <c r="M108" s="66"/>
      <c r="N108" s="66"/>
      <c r="O108" s="82"/>
      <c r="P108" s="82"/>
      <c r="Q108" s="1"/>
    </row>
    <row r="109" spans="1:17" ht="27.75" customHeight="1" x14ac:dyDescent="0.25">
      <c r="A109" s="232" t="s">
        <v>14</v>
      </c>
      <c r="B109" s="232"/>
      <c r="C109" s="232"/>
      <c r="D109" s="232"/>
      <c r="E109" s="232"/>
      <c r="F109" s="66"/>
      <c r="G109" s="60"/>
      <c r="H109" s="66"/>
      <c r="I109" s="66"/>
      <c r="J109" s="66"/>
      <c r="K109" s="66"/>
      <c r="L109" s="66"/>
      <c r="M109" s="66"/>
      <c r="N109" s="66"/>
      <c r="O109" s="82"/>
      <c r="P109" s="82"/>
      <c r="Q109" s="1"/>
    </row>
    <row r="110" spans="1:17" x14ac:dyDescent="0.25">
      <c r="A110" s="70" t="s">
        <v>103</v>
      </c>
      <c r="B110" s="77"/>
      <c r="C110" s="60"/>
      <c r="D110" s="60"/>
      <c r="E110" s="66"/>
      <c r="F110" s="66"/>
      <c r="G110" s="60"/>
      <c r="H110" s="66"/>
      <c r="I110" s="66"/>
      <c r="J110" s="66"/>
      <c r="K110" s="66"/>
      <c r="L110" s="66"/>
      <c r="M110" s="66"/>
      <c r="N110" s="66"/>
      <c r="O110" s="82"/>
      <c r="P110" s="82"/>
      <c r="Q110" s="1"/>
    </row>
    <row r="111" spans="1:17" x14ac:dyDescent="0.25">
      <c r="A111" s="68"/>
      <c r="B111" s="77"/>
      <c r="C111" s="206" t="s">
        <v>108</v>
      </c>
      <c r="D111" s="206"/>
      <c r="E111" s="206"/>
      <c r="F111" s="66"/>
      <c r="G111" s="60"/>
      <c r="H111" s="66"/>
      <c r="I111" s="66"/>
      <c r="J111" s="66"/>
      <c r="K111" s="66"/>
      <c r="L111" s="66"/>
      <c r="M111" s="66"/>
      <c r="N111" s="66"/>
      <c r="O111" s="82"/>
      <c r="P111" s="82"/>
      <c r="Q111" s="1"/>
    </row>
    <row r="112" spans="1:17" x14ac:dyDescent="0.25">
      <c r="A112" s="62" t="s">
        <v>3</v>
      </c>
      <c r="B112" s="77"/>
      <c r="C112" s="60" t="s">
        <v>104</v>
      </c>
      <c r="D112" s="60"/>
      <c r="E112" s="66"/>
      <c r="F112" s="66"/>
      <c r="G112" s="60"/>
      <c r="H112" s="66"/>
      <c r="I112" s="66"/>
      <c r="J112" s="66"/>
      <c r="K112" s="66"/>
      <c r="L112" s="66"/>
      <c r="M112" s="66"/>
      <c r="N112" s="66"/>
      <c r="O112" s="82"/>
      <c r="P112" s="82"/>
      <c r="Q112" s="1"/>
    </row>
    <row r="113" spans="1:17" x14ac:dyDescent="0.25">
      <c r="A113" s="70" t="s">
        <v>105</v>
      </c>
      <c r="B113" s="77"/>
      <c r="C113" s="60"/>
      <c r="D113" s="60"/>
      <c r="E113" s="66"/>
      <c r="F113" s="66"/>
      <c r="G113" s="60"/>
      <c r="H113" s="66"/>
      <c r="I113" s="66"/>
      <c r="J113" s="66"/>
      <c r="K113" s="66"/>
      <c r="L113" s="66"/>
      <c r="M113" s="66"/>
      <c r="N113" s="66"/>
      <c r="O113" s="82"/>
      <c r="P113" s="82"/>
      <c r="Q113" s="1"/>
    </row>
    <row r="114" spans="1:17" x14ac:dyDescent="0.25">
      <c r="A114" s="70"/>
      <c r="B114" s="77"/>
      <c r="C114" s="60"/>
      <c r="D114" s="60"/>
      <c r="E114" s="66"/>
      <c r="F114" s="66"/>
      <c r="G114" s="60"/>
      <c r="H114" s="66"/>
      <c r="I114" s="66"/>
      <c r="J114" s="66"/>
      <c r="K114" s="66"/>
      <c r="L114" s="66"/>
      <c r="M114" s="66"/>
      <c r="N114" s="66"/>
      <c r="O114" s="82"/>
      <c r="P114" s="82"/>
      <c r="Q114" s="1"/>
    </row>
    <row r="115" spans="1:17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1"/>
      <c r="Q191" s="1"/>
    </row>
    <row r="192" spans="2:17" x14ac:dyDescent="0.25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1"/>
      <c r="Q192" s="1"/>
    </row>
    <row r="193" spans="2:17" x14ac:dyDescent="0.25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1"/>
      <c r="Q193" s="1"/>
    </row>
    <row r="194" spans="2:17" x14ac:dyDescent="0.25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1"/>
      <c r="Q194" s="1"/>
    </row>
    <row r="195" spans="2:17" x14ac:dyDescent="0.25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1"/>
      <c r="Q195" s="1"/>
    </row>
    <row r="196" spans="2:17" x14ac:dyDescent="0.25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1"/>
      <c r="Q196" s="1"/>
    </row>
    <row r="197" spans="2:17" x14ac:dyDescent="0.25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1"/>
      <c r="Q197" s="1"/>
    </row>
    <row r="198" spans="2:17" x14ac:dyDescent="0.25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1"/>
      <c r="Q198" s="1"/>
    </row>
    <row r="199" spans="2:17" x14ac:dyDescent="0.25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1"/>
      <c r="Q199" s="1"/>
    </row>
    <row r="200" spans="2:17" x14ac:dyDescent="0.25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1"/>
      <c r="Q200" s="1"/>
    </row>
    <row r="201" spans="2:17" x14ac:dyDescent="0.25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1"/>
      <c r="Q201" s="1"/>
    </row>
    <row r="202" spans="2:17" x14ac:dyDescent="0.25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1"/>
      <c r="Q202" s="1"/>
    </row>
    <row r="203" spans="2:17" x14ac:dyDescent="0.25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</sheetData>
  <mergeCells count="115"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A65:A68"/>
    <mergeCell ref="B65:E67"/>
    <mergeCell ref="F65:F68"/>
    <mergeCell ref="G65:O65"/>
    <mergeCell ref="G66:I66"/>
    <mergeCell ref="J66:L66"/>
    <mergeCell ref="M66:O66"/>
    <mergeCell ref="G67:I67"/>
    <mergeCell ref="A39:A42"/>
    <mergeCell ref="B39:E41"/>
    <mergeCell ref="F39:F42"/>
    <mergeCell ref="G39:O39"/>
    <mergeCell ref="G40:I40"/>
    <mergeCell ref="J40:L40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J67:L67"/>
    <mergeCell ref="M67:O67"/>
    <mergeCell ref="C77:N77"/>
    <mergeCell ref="B78:E80"/>
    <mergeCell ref="F78:F81"/>
    <mergeCell ref="G78:O78"/>
    <mergeCell ref="G79:I79"/>
    <mergeCell ref="J79:L79"/>
    <mergeCell ref="A89:P89"/>
    <mergeCell ref="A91:E91"/>
    <mergeCell ref="F91:I91"/>
    <mergeCell ref="J91:M91"/>
    <mergeCell ref="N91:P91"/>
    <mergeCell ref="A51:O51"/>
    <mergeCell ref="B64:N64"/>
    <mergeCell ref="I4:N4"/>
    <mergeCell ref="D17:J17"/>
    <mergeCell ref="I10:J10"/>
    <mergeCell ref="I9:J9"/>
    <mergeCell ref="L9:N9"/>
    <mergeCell ref="L10:N10"/>
    <mergeCell ref="D60:E60"/>
    <mergeCell ref="A52:A55"/>
    <mergeCell ref="B52:E54"/>
    <mergeCell ref="F52:F55"/>
    <mergeCell ref="J41:L41"/>
    <mergeCell ref="M41:O41"/>
    <mergeCell ref="D47:E47"/>
    <mergeCell ref="L27:N27"/>
    <mergeCell ref="D86:E86"/>
    <mergeCell ref="D73:E73"/>
    <mergeCell ref="A78:A81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107:E107"/>
    <mergeCell ref="A109:E109"/>
    <mergeCell ref="C111:E111"/>
    <mergeCell ref="D101:G101"/>
    <mergeCell ref="I101:K101"/>
    <mergeCell ref="M101:P101"/>
    <mergeCell ref="D102:G102"/>
    <mergeCell ref="I102:K102"/>
    <mergeCell ref="M102:P10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2025-01-20T13:44:31Z</cp:lastPrinted>
  <dcterms:created xsi:type="dcterms:W3CDTF">2019-01-28T08:00:48Z</dcterms:created>
  <dcterms:modified xsi:type="dcterms:W3CDTF">2025-01-20T13:44:32Z</dcterms:modified>
</cp:coreProperties>
</file>